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<sst xmlns="http://schemas.openxmlformats.org/spreadsheetml/2006/main" count="49" uniqueCount="49">
  <si>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</si>
  <si>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</si>
  <si>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</si>
  <si>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</si>
  <si>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</si>
  <si>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</si>
  <si>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</si>
  <si>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</si>
  <si>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</si>
  <si>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</si>
  <si>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</si>
  <si>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</si>
  <si>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</si>
  <si>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</si>
  <si>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</si>
  <si>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</si>
  <si>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</si>
  <si>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</si>
  <si>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AMI-MAIS</t>
  </si>
  <si>
    <t>Amidon de maïs (Maïzena)</t>
  </si>
  <si>
    <t>Semoules &amp; amidons</t>
  </si>
  <si>
    <t>Total</t>
  </si>
  <si>
    <t>Recette</t>
  </si>
  <si>
    <t>#</t>
  </si>
  <si>
    <t>Verbe</t>
  </si>
  <si>
    <t>Étape</t>
  </si>
  <si>
    <t>Précision technique</t>
  </si>
  <si>
    <t>Durée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</si>
  <si>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</si>
  <si>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</si>
  <si>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</si>
  <si>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</si>
  <si>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</si>
  <si>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</si>
  <si>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</si>
  <si>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</si>
  <si>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</si>
  <si>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</si>
  <si>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</si>
  <si>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</si>
  <si>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</si>
  <si>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</si>
  <si>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FARINE (000)</t>
  </si>
  <si>
    <t xml:space="preserve">    ↳ Amidon de maïs (Maïzena)</t>
  </si>
  <si>
    <t>Fiche technique — Mélange à Crème Pâtissière (base)</t>
  </si>
  <si>
    <t>Mélange à Crème Pâtissière (base)  C85.CRPA.MELANGE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</si>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</sst>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9">
        <f>E7*0.489836</f>
        <v>0.195934</v>
      </c>
    </row>
    <row r="8">
      <c r="A8" t="s" s="8">
        <v>15</v>
      </c>
      <c r="B8" t="s">
        <v>16</v>
      </c>
      <c r="C8" t="s">
        <v>17</v>
      </c>
      <c r="D8" s="4">
        <v>0.3</v>
      </c>
      <c r="E8" s="6">
        <f>D8*$B$2</f>
        <v>0.3</v>
      </c>
      <c r="F8" t="s">
        <v>3</v>
      </c>
      <c r="G8" s="9">
        <f>E8*3.9514</f>
        <v>1.18542</v>
      </c>
    </row>
    <row r="9">
      <c r="A9" t="s">
        <v>18</v>
      </c>
      <c r="B9" t="s">
        <v>19</v>
      </c>
      <c r="C9" t="s">
        <v>20</v>
      </c>
      <c r="D9" s="4">
        <v>0.4</v>
      </c>
      <c r="E9" s="6">
        <f>D9*$B$2</f>
        <v>0.4</v>
      </c>
      <c r="F9" t="s">
        <v>3</v>
      </c>
      <c r="G9" s="9">
        <f>E9*1.6</f>
        <v>0.64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2">
        <v>30</v>
      </c>
      <c r="E2" t="s" s="12">
        <v>31</v>
      </c>
      <c r="F2"/>
    </row>
    <row r="3">
      <c r="A3" t="s">
        <v>28</v>
      </c>
      <c r="B3">
        <v>2</v>
      </c>
      <c r="C3" t="s">
        <v>32</v>
      </c>
      <c r="D3" t="s" s="12">
        <v>33</v>
      </c>
      <c r="E3" t="s" s="12">
        <v>34</v>
      </c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28</v>
      </c>
      <c r="C2" t="s">
        <v>39</v>
      </c>
      <c r="D2" s="6">
        <f>'Besoins'!$B$2*1.1</f>
        <v>1.1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'Besoins'!$B$2*0.3</f>
        <v>0.3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'Besoins'!$B$2*0.4</f>
        <v>0.4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'Besoins'!$B$2*0.4</f>
        <v>0.4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47</v>
      </c>
      <c r="B7" t="str" s="12">
        <f>"[RÉSERVER] "&amp;Procedure!D3</f>
        <v>[RÉSERVER] Réserver au froid jusqu'à utilisation</v>
      </c>
      <c r="C7"/>
      <c r="D7"/>
    </row>
    <row r="8">
      <c r="A8"/>
      <c r="B8" t="str" s="16">
        <f>"ℹ "&amp;Procedure!E3</f>
        <v>ℹ</v>
      </c>
      <c r="C8"/>
      <c r="D8"/>
    </row>
    <row r="9">
      <c r="A9"/>
      <c r="B9"/>
      <c r="C9"/>
      <c r="D9"/>
    </row>
    <row r="10">
      <c r="A10" t="s" s="17">
        <v>48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2026-09-22T16:22:50Z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2026-09-22T16:22:50Z</dcterms:modified>
  <cp:revision>1</cp:revision>
</cp:coreProperties>
</file>