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<sst xmlns="http://schemas.openxmlformats.org/spreadsheetml/2006/main" count="50" uniqueCount="50">
  <si>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</si>
  <si>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</si>
  <si>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</si>
  <si>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</si>
  <si>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</si>
  <si>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</si>
  <si>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</si>
  <si>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</si>
  <si>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</si>
  <si>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</si>
  <si>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</si>
  <si>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</si>
  <si>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</si>
  <si>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</si>
  <si>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</si>
  <si>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</si>
  <si>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</si>
  <si>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</si>
  <si>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</si>
  <si>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</si>
  <si>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</si>
  <si>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</si>
  <si>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</si>
  <si>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</si>
  <si>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</si>
  <si>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</si>
  <si>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</si>
  <si>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</si>
  <si>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</si>
  <si>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</si>
  <si>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</si>
  <si>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</si>
  <si>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Fourrage Truffe Vanille</t>
  </si>
  <si>
    <t>CRÉMER</t>
  </si>
  <si>
    <t>1,8kg de crème fraîche, 1,2kg de fondant, 3,6kg de couverture fondant, 3 bâtons de vanille, 2,4kg de beurre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</si>
  <si>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</si>
  <si>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</si>
  <si>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</si>
  <si>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</si>
  <si>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</si>
  <si>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</si>
  <si>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</si>
  <si>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</si>
  <si>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</si>
  <si>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</si>
  <si>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</si>
  <si>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Fiche technique — Fourrage Truffe Vanille</t>
  </si>
  <si>
    <t>Fourrage Truffe Vanille  C85.FOUR.TRUFVAN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</si>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</sst>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</v>
      </c>
      <c r="C3" t="s" s="5">
        <v>3</v>
      </c>
      <c r="D3"/>
      <c r="E3"/>
      <c r="F3"/>
    </row>
    <row r="4">
      <c r="A4" t="s">
        <v>4</v>
      </c>
      <c r="B4" s="6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</v>
      </c>
      <c r="E7" s="6">
        <f>D7*$B$2</f>
        <v>1.8</v>
      </c>
      <c r="F7" t="s">
        <v>15</v>
      </c>
      <c r="G7" s="9">
        <f>E7*2.5335</f>
        <v>4.5603</v>
      </c>
    </row>
    <row r="8">
      <c r="A8" t="s">
        <v>16</v>
      </c>
      <c r="B8" t="s">
        <v>17</v>
      </c>
      <c r="C8" t="s">
        <v>18</v>
      </c>
      <c r="D8" s="4">
        <v>3.6</v>
      </c>
      <c r="E8" s="6">
        <f>D8*$B$2</f>
        <v>3.6</v>
      </c>
      <c r="F8" t="s">
        <v>3</v>
      </c>
      <c r="G8" s="9">
        <f>E8*18</f>
        <v>64.8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3</v>
      </c>
      <c r="G9" s="9">
        <f>E9*320</f>
        <v>960</v>
      </c>
    </row>
    <row r="10">
      <c r="A10" t="s">
        <v>22</v>
      </c>
      <c r="B10" t="s">
        <v>23</v>
      </c>
      <c r="C10" t="s">
        <v>24</v>
      </c>
      <c r="D10" s="4">
        <v>2.4</v>
      </c>
      <c r="E10" s="6">
        <f>D10*$B$2</f>
        <v>2.4</v>
      </c>
      <c r="F10" t="s">
        <v>3</v>
      </c>
      <c r="G10" s="9">
        <f>E10*5.2</f>
        <v>12.48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'Besoins'!$B$2*9</f>
        <v>9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'Besoins'!$B$2*1.8</f>
        <v>1.8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'Besoins'!$B$2*3.6</f>
        <v>3.6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'Besoins'!$B$2*3</f>
        <v>3</v>
      </c>
      <c r="E5" t="s">
        <v>44</v>
      </c>
    </row>
    <row r="6">
      <c r="A6">
        <v>1</v>
      </c>
      <c r="B6" t="s">
        <v>45</v>
      </c>
      <c r="C6" t="s">
        <v>41</v>
      </c>
      <c r="D6" s="6">
        <f>'Besoins'!$B$2*2.4</f>
        <v>2.4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