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<sst xmlns="http://schemas.openxmlformats.org/spreadsheetml/2006/main" count="64" uniqueCount="64">
  <si>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</si>
  <si>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</si>
  <si>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</si>
  <si>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</si>
  <si>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</si>
  <si>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</si>
  <si>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</si>
  <si>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</si>
  <si>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</si>
  <si>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</si>
  <si>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</si>
  <si>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</si>
  <si>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</si>
  <si>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</si>
  <si>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</si>
  <si>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</si>
  <si>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</si>
  <si>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</si>
  <si>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</si>
  <si>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</si>
  <si>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</si>
  <si>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</si>
  <si>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</si>
  <si>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</si>
  <si>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</si>
  <si>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00000117</t>
  </si>
  <si>
    <t>PURE DE FRAISES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</si>
  <si>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</si>
  <si>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</si>
  <si>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</si>
  <si>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</si>
  <si>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</si>
  <si>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</si>
  <si>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</si>
  <si>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</si>
  <si>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Fraise</t>
  </si>
  <si>
    <t>FRASER</t>
  </si>
  <si>
    <t>1L de pulpe de fraise, 200cl d'eau, 400gr de sucre,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</si>
  <si>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</si>
  <si>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</si>
  <si>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</si>
  <si>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</si>
  <si>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</si>
  <si>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</si>
  <si>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</si>
  <si>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</si>
  <si>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</si>
  <si>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</si>
  <si>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</si>
  <si>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</si>
  <si>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</si>
  <si>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PURE DE FRAISES (BOIRON)</t>
  </si>
  <si>
    <t>matiere</t>
  </si>
  <si>
    <t xml:space="preserve">    ↳ EAU</t>
  </si>
  <si>
    <t xml:space="preserve">    ↳ Sucre blanc cristal sac 25 kg</t>
  </si>
  <si>
    <t xml:space="preserve">    ↳ Glucose DE40 sirop standard</t>
  </si>
  <si>
    <t xml:space="preserve">    ↳ CITRON PULCO (JUS)</t>
  </si>
  <si>
    <t>Fiche technique — Sorbet Fraise</t>
  </si>
  <si>
    <t>Sorbet Fraise  C85.SORB.FRAISE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</si>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</sst>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1.65</v>
      </c>
      <c r="C3" t="s" s="5">
        <v>3</v>
      </c>
      <c r="D3"/>
      <c r="E3"/>
      <c r="F3"/>
    </row>
    <row r="4">
      <c r="A4" t="s">
        <v>4</v>
      </c>
      <c r="B4" s="6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E7*3.6741428571</f>
        <v>0.918536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3</v>
      </c>
      <c r="G8" s="9">
        <f>E8*0.003</f>
        <v>0.006</v>
      </c>
    </row>
    <row r="9">
      <c r="A9" t="s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21</v>
      </c>
      <c r="G9" s="9">
        <f>E9*1.8</f>
        <v>0.18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21</v>
      </c>
      <c r="G10" s="9">
        <f>E10*0.82</f>
        <v>0.328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E11*5.7016</f>
        <v>5.7016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38</v>
      </c>
      <c r="B3">
        <v>1</v>
      </c>
      <c r="C3" t="s">
        <v>39</v>
      </c>
      <c r="D3" t="s" s="12">
        <v>40</v>
      </c>
      <c r="E3" t="s" s="12"/>
      <c r="F3"/>
    </row>
    <row r="4">
      <c r="A4" t="s">
        <v>38</v>
      </c>
      <c r="B4">
        <v>2</v>
      </c>
      <c r="C4" t="s">
        <v>41</v>
      </c>
      <c r="D4" t="s" s="12">
        <v>42</v>
      </c>
      <c r="E4" t="s" s="12"/>
      <c r="F4"/>
    </row>
    <row r="5">
      <c r="A5" t="s">
        <v>38</v>
      </c>
      <c r="B5">
        <v>3</v>
      </c>
      <c r="C5" t="s">
        <v>43</v>
      </c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35</v>
      </c>
      <c r="C2" t="s">
        <v>49</v>
      </c>
      <c r="D2" s="6">
        <f>'Besoins'!$B$2*1.65</f>
        <v>1.65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52</v>
      </c>
      <c r="D4" s="6">
        <f>'Besoins'!$B$2*1</f>
        <v>1</v>
      </c>
      <c r="E4" t="s">
        <v>3</v>
      </c>
    </row>
    <row r="5">
      <c r="A5">
        <v>1</v>
      </c>
      <c r="B5" t="s">
        <v>53</v>
      </c>
      <c r="C5" t="s">
        <v>52</v>
      </c>
      <c r="D5" s="6">
        <f>'Besoins'!$B$2*2</f>
        <v>2</v>
      </c>
      <c r="E5" t="s">
        <v>3</v>
      </c>
    </row>
    <row r="6">
      <c r="A6">
        <v>1</v>
      </c>
      <c r="B6" t="s">
        <v>54</v>
      </c>
      <c r="C6" t="s">
        <v>52</v>
      </c>
      <c r="D6" s="6">
        <f>'Besoins'!$B$2*0.4</f>
        <v>0.4</v>
      </c>
      <c r="E6" t="s">
        <v>21</v>
      </c>
    </row>
    <row r="7">
      <c r="A7">
        <v>1</v>
      </c>
      <c r="B7" t="s">
        <v>55</v>
      </c>
      <c r="C7" t="s">
        <v>52</v>
      </c>
      <c r="D7" s="6">
        <f>'Besoins'!$B$2*0.1</f>
        <v>0.1</v>
      </c>
      <c r="E7" t="s">
        <v>21</v>
      </c>
    </row>
    <row r="8">
      <c r="A8">
        <v>1</v>
      </c>
      <c r="B8" t="s">
        <v>56</v>
      </c>
      <c r="C8" t="s">
        <v>52</v>
      </c>
      <c r="D8" s="6">
        <f>'Besoins'!$B$2*0.25</f>
        <v>0.25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"C85.SORB.FRAISE · PAT.GLACES · référence : "&amp;Besoins!B3&amp;" "&amp;Besoins!C3&amp;" · multiplicateur réglable sur la feuille ""Besoins"""</f>
        <v>C85.SORB.FRAISE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"[FRASER] "&amp;Procedure!D2</f>
        <v>[FRASER] 1L de pulpe de fraise, 200cl d'eau, 400gr de sucre, glucose, 1/2 citron</v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 t="s" s="15">
        <v>59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61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62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2026-09-23T20:35:54Z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2026-09-23T20:35:54Z</dcterms:modified>
  <cp:revision>1</cp:revision>
</cp:coreProperties>
</file>