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<sst xmlns="http://schemas.openxmlformats.org/spreadsheetml/2006/main" count="89" uniqueCount="89">
  <si>
    <t>Fiche technique</t>
  </si>
  <si>
    <t>Nom</t>
  </si>
  <si>
    <t>Crème au Beurre I</t>
  </si>
  <si>
    <t>Code</t>
  </si>
  <si>
    <t>C85.CRBEU.I</t>
  </si>
  <si>
    <t>Classe</t>
  </si>
  <si>
    <t>Crèmes au beurre (PAT.CREAMS.BEURRE)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</si>
  <si>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</si>
  <si>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</si>
  <si>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</si>
  <si>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</si>
  <si>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</si>
  <si>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</si>
  <si>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</si>
  <si>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</si>
  <si>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3,76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</si>
  <si>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</si>
  <si>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</si>
  <si>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</si>
  <si>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</si>
  <si>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</si>
  <si>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23:23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</si>
  <si>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</si>
  <si>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</si>
  <si>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</si>
  <si>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</si>
  <si>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</si>
  <si>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</si>
  <si>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</si>
  <si>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</si>
  <si>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</si>
  <si>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</si>
  <si>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</si>
  <si>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</si>
  <si>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</si>
  <si>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</si>
  <si>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</si>
  <si>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</si>
  <si>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</si>
  <si>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lt</t>
  </si>
  <si>
    <t>EPI-VANILLE-GOU</t>
  </si>
  <si>
    <t>Gousses de vanille Bourbon</t>
  </si>
  <si>
    <t>Épices en poudre et graines</t>
  </si>
  <si>
    <t>GLU-DE40</t>
  </si>
  <si>
    <t>Glucose DE40 sirop standard</t>
  </si>
  <si>
    <t>Glucoses et sucres techniques</t>
  </si>
  <si>
    <t>BEU-DOUX</t>
  </si>
  <si>
    <t>Beurre doux 82% MG plaquette</t>
  </si>
  <si>
    <t>Beurres et margarines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</si>
  <si>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</si>
  <si>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</si>
  <si>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</si>
  <si>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</si>
  <si>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</si>
  <si>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</si>
  <si>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</si>
  <si>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3,76 kg)</t>
  </si>
  <si>
    <t>recette</t>
  </si>
  <si>
    <t>Crèmes au beurre</t>
  </si>
  <si>
    <t xml:space="preserve">    ↳ Sucre blanc cristal sac 25 kg</t>
  </si>
  <si>
    <t>matiere</t>
  </si>
  <si>
    <t xml:space="preserve">    ↳ EAU</t>
  </si>
  <si>
    <t xml:space="preserve">    ↳ Gousses de vanille Bourbon</t>
  </si>
  <si>
    <t xml:space="preserve">    ↳ Glucose DE40 sirop standard</t>
  </si>
  <si>
    <t xml:space="preserve">    ↳ OEUF (ml)</t>
  </si>
  <si>
    <t>Conversions oeufs et ovoproduits</t>
  </si>
  <si>
    <t xml:space="preserve">        ↳ OEUF A3 (PRIX)</t>
  </si>
  <si>
    <t xml:space="preserve">    ↳ JAUNE D'OEUF (ML)</t>
  </si>
  <si>
    <t xml:space="preserve">    ↳ Beurre doux 82% MG plaquette</t>
  </si>
  <si>
    <t>Recette</t>
  </si>
  <si>
    <t>#</t>
  </si>
  <si>
    <t>Verbe</t>
  </si>
  <si>
    <t>Étape</t>
  </si>
  <si>
    <t>Précision technique</t>
  </si>
  <si>
    <t>Durée</t>
  </si>
  <si>
    <t>CUIRE</t>
  </si>
  <si>
    <t>Cuire 1kg de sucre, 200ml d'eau (avec 1 gousse de vanille), 200gr de glucose à 124°C</t>
  </si>
  <si>
    <t>INTRODUIRE</t>
  </si>
  <si>
    <t>Introduire au batteur dans 400ml d'œufs et 160ml de jaunes d'œufs (déjà blanchis)</t>
  </si>
  <si>
    <t>INCORPORER</t>
  </si>
  <si>
    <t>Quand cette masse est froide, ajouter 2kg de beurre ramolli</t>
  </si>
  <si>
    <t>METTRE</t>
  </si>
  <si>
    <t>Mettre dans un seau</t>
  </si>
  <si>
    <t>Fiche technique — Crème au Beurre I</t>
  </si>
  <si>
    <t>Crème au Beurre I  C85.CRBEU.I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</si>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</sst>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334.6810784689</v>
      </c>
    </row>
    <row r="12">
      <c r="A12" t="s" s="3">
        <v>17</v>
      </c>
      <c r="B12" s="4">
        <v>89.010925124707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334.6810784689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3.76</v>
      </c>
      <c r="C3" t="s" s="10">
        <v>25</v>
      </c>
      <c r="D3"/>
      <c r="E3"/>
      <c r="F3"/>
    </row>
    <row r="4">
      <c r="A4" t="s">
        <v>26</v>
      </c>
      <c r="B4" s="11">
        <f>$B$2*B3</f>
        <v>3.76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11.483254</v>
      </c>
      <c r="E7" s="11">
        <f>D7*$B$2</f>
        <v>11.483254</v>
      </c>
      <c r="F7" t="s">
        <v>35</v>
      </c>
      <c r="G7" s="4">
        <f>E7*0.2699999903</f>
        <v>3.100478</v>
      </c>
    </row>
    <row r="8">
      <c r="A8" t="s" s="12">
        <v>36</v>
      </c>
      <c r="B8" t="s">
        <v>37</v>
      </c>
      <c r="C8" t="s">
        <v>38</v>
      </c>
      <c r="D8" s="9">
        <v>0.2</v>
      </c>
      <c r="E8" s="11">
        <f>D8*$B$2</f>
        <v>0.2</v>
      </c>
      <c r="F8" t="s">
        <v>39</v>
      </c>
      <c r="G8" s="4">
        <f>E8*0.003</f>
        <v>0.0006</v>
      </c>
    </row>
    <row r="9">
      <c r="A9" t="s">
        <v>40</v>
      </c>
      <c r="B9" t="s">
        <v>41</v>
      </c>
      <c r="C9" t="s">
        <v>42</v>
      </c>
      <c r="D9" s="9">
        <v>1</v>
      </c>
      <c r="E9" s="11">
        <f>D9*$B$2</f>
        <v>1</v>
      </c>
      <c r="F9" t="s">
        <v>25</v>
      </c>
      <c r="G9" s="4">
        <f>E9*320</f>
        <v>320</v>
      </c>
    </row>
    <row r="10">
      <c r="A10" t="s">
        <v>43</v>
      </c>
      <c r="B10" t="s">
        <v>44</v>
      </c>
      <c r="C10" t="s">
        <v>45</v>
      </c>
      <c r="D10" s="9">
        <v>0.2</v>
      </c>
      <c r="E10" s="11">
        <f>D10*$B$2</f>
        <v>0.2</v>
      </c>
      <c r="F10" t="s">
        <v>25</v>
      </c>
      <c r="G10" s="4">
        <f>E10*1.8</f>
        <v>0.36</v>
      </c>
    </row>
    <row r="11">
      <c r="A11" t="s">
        <v>46</v>
      </c>
      <c r="B11" t="s">
        <v>47</v>
      </c>
      <c r="C11" t="s">
        <v>48</v>
      </c>
      <c r="D11" s="9">
        <v>2</v>
      </c>
      <c r="E11" s="11">
        <f>D11*$B$2</f>
        <v>2</v>
      </c>
      <c r="F11" t="s">
        <v>25</v>
      </c>
      <c r="G11" s="4">
        <f>E11*5.2</f>
        <v>10.4</v>
      </c>
    </row>
    <row r="12">
      <c r="A12" t="s">
        <v>49</v>
      </c>
      <c r="B12" t="s">
        <v>50</v>
      </c>
      <c r="C12" t="s">
        <v>51</v>
      </c>
      <c r="D12" s="9">
        <v>1</v>
      </c>
      <c r="E12" s="11">
        <f>D12*$B$2</f>
        <v>1</v>
      </c>
      <c r="F12" t="s">
        <v>25</v>
      </c>
      <c r="G12" s="4">
        <f>E12*0.82</f>
        <v>0.82</v>
      </c>
    </row>
    <row r="13">
      <c r="A13"/>
      <c r="B13"/>
      <c r="C13"/>
      <c r="D13"/>
      <c r="E13"/>
      <c r="F13" t="s" s="3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57</v>
      </c>
      <c r="D2" s="11">
        <v>3.76</v>
      </c>
      <c r="E2" t="s">
        <v>25</v>
      </c>
      <c r="F2" t="s">
        <v>58</v>
      </c>
    </row>
    <row r="3">
      <c r="A3">
        <v>1</v>
      </c>
      <c r="B3" t="s">
        <v>59</v>
      </c>
      <c r="C3" t="s">
        <v>60</v>
      </c>
      <c r="D3" s="11">
        <v>1</v>
      </c>
      <c r="E3" t="s">
        <v>25</v>
      </c>
      <c r="F3" t="s">
        <v>51</v>
      </c>
    </row>
    <row r="4">
      <c r="A4">
        <v>1</v>
      </c>
      <c r="B4" t="s">
        <v>61</v>
      </c>
      <c r="C4" t="s">
        <v>60</v>
      </c>
      <c r="D4" s="11">
        <v>0.2</v>
      </c>
      <c r="E4" t="s">
        <v>39</v>
      </c>
      <c r="F4" t="s">
        <v>38</v>
      </c>
    </row>
    <row r="5">
      <c r="A5">
        <v>1</v>
      </c>
      <c r="B5" t="s">
        <v>62</v>
      </c>
      <c r="C5" t="s">
        <v>60</v>
      </c>
      <c r="D5" s="11">
        <v>1</v>
      </c>
      <c r="E5" t="s">
        <v>35</v>
      </c>
      <c r="F5" t="s">
        <v>42</v>
      </c>
    </row>
    <row r="6">
      <c r="A6">
        <v>1</v>
      </c>
      <c r="B6" t="s">
        <v>63</v>
      </c>
      <c r="C6" t="s">
        <v>60</v>
      </c>
      <c r="D6" s="11">
        <v>0.2</v>
      </c>
      <c r="E6" t="s">
        <v>25</v>
      </c>
      <c r="F6" t="s">
        <v>45</v>
      </c>
    </row>
    <row r="7">
      <c r="A7">
        <v>1</v>
      </c>
      <c r="B7" t="s">
        <v>64</v>
      </c>
      <c r="C7" t="s">
        <v>57</v>
      </c>
      <c r="D7" s="11">
        <v>0.4</v>
      </c>
      <c r="E7" t="s">
        <v>39</v>
      </c>
      <c r="F7" t="s">
        <v>65</v>
      </c>
    </row>
    <row r="8">
      <c r="A8">
        <v>2</v>
      </c>
      <c r="B8" t="s">
        <v>66</v>
      </c>
      <c r="C8" t="s">
        <v>60</v>
      </c>
      <c r="D8" s="11">
        <v>7.273</v>
      </c>
      <c r="E8" t="s">
        <v>35</v>
      </c>
      <c r="F8" t="s">
        <v>34</v>
      </c>
    </row>
    <row r="9">
      <c r="A9">
        <v>1</v>
      </c>
      <c r="B9" t="s">
        <v>67</v>
      </c>
      <c r="C9" t="s">
        <v>57</v>
      </c>
      <c r="D9" s="11">
        <v>0.16</v>
      </c>
      <c r="E9" t="s">
        <v>39</v>
      </c>
      <c r="F9" t="s">
        <v>65</v>
      </c>
    </row>
    <row r="10">
      <c r="A10">
        <v>2</v>
      </c>
      <c r="B10" t="s">
        <v>66</v>
      </c>
      <c r="C10" t="s">
        <v>60</v>
      </c>
      <c r="D10" s="11">
        <v>4.211</v>
      </c>
      <c r="E10" t="s">
        <v>35</v>
      </c>
      <c r="F10" t="s">
        <v>34</v>
      </c>
    </row>
    <row r="11">
      <c r="A11">
        <v>1</v>
      </c>
      <c r="B11" t="s">
        <v>68</v>
      </c>
      <c r="C11" t="s">
        <v>60</v>
      </c>
      <c r="D11" s="11">
        <v>2</v>
      </c>
      <c r="E11" t="s">
        <v>25</v>
      </c>
      <c r="F11" t="s">
        <v>48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73</v>
      </c>
      <c r="F1" t="s" s="2">
        <v>74</v>
      </c>
    </row>
    <row r="2">
      <c r="A2" t="s">
        <v>2</v>
      </c>
      <c r="B2">
        <v>1</v>
      </c>
      <c r="C2" t="s">
        <v>75</v>
      </c>
      <c r="D2" t="s" s="14">
        <v>76</v>
      </c>
      <c r="E2" t="s" s="14"/>
      <c r="F2"/>
    </row>
    <row r="3">
      <c r="A3" t="s">
        <v>2</v>
      </c>
      <c r="B3">
        <v>2</v>
      </c>
      <c r="C3" t="s">
        <v>77</v>
      </c>
      <c r="D3" t="s" s="14">
        <v>78</v>
      </c>
      <c r="E3" t="s" s="14"/>
      <c r="F3"/>
    </row>
    <row r="4">
      <c r="A4" t="s">
        <v>2</v>
      </c>
      <c r="B4">
        <v>3</v>
      </c>
      <c r="C4" t="s">
        <v>79</v>
      </c>
      <c r="D4" t="s" s="14">
        <v>80</v>
      </c>
      <c r="E4" t="s" s="14"/>
      <c r="F4"/>
    </row>
    <row r="5">
      <c r="A5" t="s">
        <v>2</v>
      </c>
      <c r="B5">
        <v>4</v>
      </c>
      <c r="C5" t="s">
        <v>81</v>
      </c>
      <c r="D5" t="s" s="14">
        <v>82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83</v>
      </c>
      <c r="B1"/>
      <c r="C1"/>
      <c r="D1"/>
    </row>
    <row r="2">
      <c r="A2" t="str" s="15">
        <f>"C85.CRBEU.I · PAT.CREAMS.BEURRE · référence : "&amp;Besoins!B3&amp;" "&amp;Besoins!C3&amp;" · multiplicateur réglable sur la feuille ""Besoins"""</f>
        <v>C85.CRBEU.I · PAT.CREAMS.BEURRE · référence : 3,76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84</v>
      </c>
      <c r="B4"/>
      <c r="C4"/>
      <c r="D4"/>
    </row>
    <row r="5">
      <c r="A5" t="s" s="17">
        <v>85</v>
      </c>
      <c r="B5" t="str" s="14">
        <f>"[CUIRE] "&amp;Procedure!D2</f>
        <v>[CUIRE] Cuire 1kg de sucre, 200ml d'eau (avec 1 gousse de vanille), 200gr de glucose à 124°C</v>
      </c>
      <c r="C5"/>
      <c r="D5"/>
    </row>
    <row r="6">
      <c r="A6" t="s" s="17">
        <v>86</v>
      </c>
      <c r="B6" t="str" s="14">
        <f>"[INTRODUIRE] "&amp;Procedure!D3</f>
        <v>[INTRODUIRE] Introduire au batteur dans 400ml d'œufs et 160ml de jaunes d'œufs (déjà blanchis)</v>
      </c>
      <c r="C6"/>
      <c r="D6"/>
    </row>
    <row r="7">
      <c r="A7" t="s" s="17">
        <v>87</v>
      </c>
      <c r="B7" t="str" s="14">
        <f>"[INCORPORER] "&amp;Procedure!D4</f>
        <v>[INCORPORER] Quand cette masse est froide, ajouter 2kg de beurre ramolli</v>
      </c>
      <c r="C7"/>
      <c r="D7"/>
    </row>
    <row r="8">
      <c r="A8" t="s" s="17">
        <v>88</v>
      </c>
      <c r="B8" t="str" s="14">
        <f>"[METTRE] "&amp;Procedure!D5</f>
        <v>[METTRE] Mettre dans un seau</v>
      </c>
      <c r="C8"/>
      <c r="D8"/>
    </row>
    <row r="9">
      <c r="A9"/>
      <c r="B9"/>
      <c r="C9"/>
      <c r="D9"/>
    </row>
    <row r="10">
      <c r="A10" t="s" s="18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2026-09-23T21:23:22Z</dcterms:created>
  <dc:title>Crème au Beurre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2026-09-23T21:23:22Z</dcterms:modified>
  <cp:revision>1</cp:revision>
</cp:coreProperties>
</file>