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<sst xmlns="http://schemas.openxmlformats.org/spreadsheetml/2006/main" count="84" uniqueCount="84">
  <si>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</si>
  <si>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</si>
  <si>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Pâte à Linzer I</t>
  </si>
  <si>
    <t>Code</t>
  </si>
  <si>
    <t>C85.PATE.LINZ1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</si>
  <si>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</si>
  <si>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</si>
  <si>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</si>
  <si>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</si>
  <si>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</si>
  <si>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</si>
  <si>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</si>
  <si>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</si>
  <si>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</si>
  <si>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</si>
  <si>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</si>
  <si>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2,255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</si>
  <si>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</si>
  <si>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</si>
  <si>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</si>
  <si>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</si>
  <si>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</si>
  <si>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</si>
  <si>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</si>
  <si>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</si>
  <si>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</si>
  <si>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</si>
  <si>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</si>
  <si>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</si>
  <si>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</si>
  <si>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</si>
  <si>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</si>
  <si>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</si>
  <si>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</si>
  <si>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</si>
  <si>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</si>
  <si>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</si>
  <si>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EPI-CANNELLE-POW</t>
  </si>
  <si>
    <t>Cannelle en poudre</t>
  </si>
  <si>
    <t>Épices en poudre et graines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</si>
  <si>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</si>
  <si>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</si>
  <si>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</si>
  <si>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</si>
  <si>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</si>
  <si>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</si>
  <si>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</si>
  <si>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</si>
  <si>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</si>
  <si>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</si>
  <si>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</si>
  <si>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</si>
  <si>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</si>
  <si>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2,255 kg)</t>
  </si>
  <si>
    <t>recette</t>
  </si>
  <si>
    <t>Pâtes friables (brisée, sablée)</t>
  </si>
  <si>
    <t xml:space="preserve">    ↳ Beurre doux 82% MG plaquette</t>
  </si>
  <si>
    <t>matiere</t>
  </si>
  <si>
    <t xml:space="preserve">    ↳ Sucre blanc cristal sac 25 kg</t>
  </si>
  <si>
    <t xml:space="preserve">    ↳ Cannelle en poudre</t>
  </si>
  <si>
    <t xml:space="preserve">    ↳ JAUNE D'OEUF (ML)</t>
  </si>
  <si>
    <t>lt</t>
  </si>
  <si>
    <t>Conversions oeufs et ovoproduits</t>
  </si>
  <si>
    <t xml:space="preserve">        ↳ OEUF A3 (PRIX)</t>
  </si>
  <si>
    <t xml:space="preserve">    ↳ BLANC D'OEUF (ML)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</si>
  <si>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</si>
  <si>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</si>
  <si>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</si>
  <si>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</si>
  <si>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</si>
  <si>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</si>
  <si>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</si>
  <si>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BEURRER</t>
  </si>
  <si>
    <t>Ramollir avec 650gr de beurre, 700gr de sucre semoule, 5gr de cannelle</t>
  </si>
  <si>
    <t>METTRE</t>
  </si>
  <si>
    <t>Petit à petit mettre 400ml de jaunes d'œufs et 200ml de blancs d'œufs</t>
  </si>
  <si>
    <t>Arrêter, rajouter 1000gr de farine</t>
  </si>
  <si>
    <t>Mettre en 1ère et un bref coup en 2ème, laisser reposer 24h à ±10°C</t>
  </si>
  <si>
    <t>Fiche technique — Pâte à Linzer I</t>
  </si>
  <si>
    <t>Pâte à Linzer I  C85.PATE.LINZ1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</si>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</sst>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8.3186052631579</v>
      </c>
    </row>
    <row r="12">
      <c r="A12" t="s" s="3">
        <v>18</v>
      </c>
      <c r="B12" s="4">
        <v>3.6889602053915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8.3186052631579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2.255</v>
      </c>
      <c r="C3" t="s" s="10">
        <v>26</v>
      </c>
      <c r="D3"/>
      <c r="E3"/>
      <c r="F3"/>
    </row>
    <row r="4">
      <c r="A4" t="s">
        <v>27</v>
      </c>
      <c r="B4" s="11">
        <f>$B$2*B3</f>
        <v>2.255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13.304094</v>
      </c>
      <c r="E7" s="11">
        <f>D7*$B$2</f>
        <v>13.304094</v>
      </c>
      <c r="F7" t="s">
        <v>36</v>
      </c>
      <c r="G7" s="4">
        <f>E7*0.2699999912</f>
        <v>3.592105</v>
      </c>
    </row>
    <row r="8">
      <c r="A8" t="s">
        <v>37</v>
      </c>
      <c r="B8" t="s">
        <v>38</v>
      </c>
      <c r="C8" t="s">
        <v>39</v>
      </c>
      <c r="D8" s="9">
        <v>0.005</v>
      </c>
      <c r="E8" s="11">
        <f>D8*$B$2</f>
        <v>0.005</v>
      </c>
      <c r="F8" t="s">
        <v>26</v>
      </c>
      <c r="G8" s="4">
        <f>E8*10.5</f>
        <v>0.0525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26</v>
      </c>
      <c r="G9" s="4">
        <f>E9*0.72</f>
        <v>0.72</v>
      </c>
    </row>
    <row r="10">
      <c r="A10" t="s">
        <v>43</v>
      </c>
      <c r="B10" t="s">
        <v>44</v>
      </c>
      <c r="C10" t="s">
        <v>45</v>
      </c>
      <c r="D10" s="9">
        <v>0.65</v>
      </c>
      <c r="E10" s="11">
        <f>D10*$B$2</f>
        <v>0.65</v>
      </c>
      <c r="F10" t="s">
        <v>26</v>
      </c>
      <c r="G10" s="4">
        <f>E10*5.2</f>
        <v>3.38</v>
      </c>
    </row>
    <row r="11">
      <c r="A11" t="s">
        <v>46</v>
      </c>
      <c r="B11" t="s">
        <v>47</v>
      </c>
      <c r="C11" t="s">
        <v>48</v>
      </c>
      <c r="D11" s="9">
        <v>0.7</v>
      </c>
      <c r="E11" s="11">
        <f>D11*$B$2</f>
        <v>0.7</v>
      </c>
      <c r="F11" t="s">
        <v>26</v>
      </c>
      <c r="G11" s="4">
        <f>E11*0.82</f>
        <v>0.574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2.255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0.65</v>
      </c>
      <c r="E3" t="s">
        <v>26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0.7</v>
      </c>
      <c r="E4" t="s">
        <v>26</v>
      </c>
      <c r="F4" t="s">
        <v>48</v>
      </c>
    </row>
    <row r="5">
      <c r="A5">
        <v>1</v>
      </c>
      <c r="B5" t="s">
        <v>59</v>
      </c>
      <c r="C5" t="s">
        <v>57</v>
      </c>
      <c r="D5" s="11">
        <v>0.005</v>
      </c>
      <c r="E5" t="s">
        <v>26</v>
      </c>
      <c r="F5" t="s">
        <v>39</v>
      </c>
    </row>
    <row r="6">
      <c r="A6">
        <v>1</v>
      </c>
      <c r="B6" t="s">
        <v>60</v>
      </c>
      <c r="C6" t="s">
        <v>54</v>
      </c>
      <c r="D6" s="11">
        <v>0.4</v>
      </c>
      <c r="E6" t="s">
        <v>61</v>
      </c>
      <c r="F6" t="s">
        <v>62</v>
      </c>
    </row>
    <row r="7">
      <c r="A7">
        <v>2</v>
      </c>
      <c r="B7" t="s">
        <v>63</v>
      </c>
      <c r="C7" t="s">
        <v>57</v>
      </c>
      <c r="D7" s="11">
        <v>10.526</v>
      </c>
      <c r="E7" t="s">
        <v>36</v>
      </c>
      <c r="F7" t="s">
        <v>35</v>
      </c>
    </row>
    <row r="8">
      <c r="A8">
        <v>1</v>
      </c>
      <c r="B8" t="s">
        <v>64</v>
      </c>
      <c r="C8" t="s">
        <v>54</v>
      </c>
      <c r="D8" s="11">
        <v>0.2</v>
      </c>
      <c r="E8" t="s">
        <v>61</v>
      </c>
      <c r="F8" t="s">
        <v>62</v>
      </c>
    </row>
    <row r="9">
      <c r="A9">
        <v>2</v>
      </c>
      <c r="B9" t="s">
        <v>63</v>
      </c>
      <c r="C9" t="s">
        <v>57</v>
      </c>
      <c r="D9" s="11">
        <v>2.778</v>
      </c>
      <c r="E9" t="s">
        <v>36</v>
      </c>
      <c r="F9" t="s">
        <v>35</v>
      </c>
    </row>
    <row r="10">
      <c r="A10">
        <v>1</v>
      </c>
      <c r="B10" t="s">
        <v>65</v>
      </c>
      <c r="C10" t="s">
        <v>57</v>
      </c>
      <c r="D10" s="11">
        <v>1</v>
      </c>
      <c r="E10" t="s">
        <v>26</v>
      </c>
      <c r="F10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2</v>
      </c>
      <c r="B4">
        <v>3</v>
      </c>
      <c r="C4"/>
      <c r="D4" t="s" s="14">
        <v>76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"C85.PATE.LINZ1 · PAT.PATES.FRIABLES · référence : "&amp;Besoins!B3&amp;" "&amp;Besoins!C3&amp;" · multiplicateur réglable sur la feuille ""Besoins"""</f>
        <v>C85.PATE.LINZ1 · PAT.PATES.FRIABLES · référence : 2,255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"[BEURRER] "&amp;Procedure!D2</f>
        <v>[BEURRER] Ramollir avec 650gr de beurre, 700gr de sucre semoule, 5gr de cannelle</v>
      </c>
      <c r="C5"/>
      <c r="D5"/>
    </row>
    <row r="6">
      <c r="A6" t="s" s="17">
        <v>81</v>
      </c>
      <c r="B6" t="str" s="14">
        <f>"[METTRE] "&amp;Procedure!D3</f>
        <v>[METTRE] Petit à petit mettre 400ml de jaunes d'œufs et 200ml de blancs d'œufs</v>
      </c>
      <c r="C6"/>
      <c r="D6"/>
    </row>
    <row r="7">
      <c r="A7" t="s" s="17">
        <v>82</v>
      </c>
      <c r="B7" t="str" s="14">
        <f>Procedure!D4</f>
        <v>Arrêter, rajouter 1000gr de farine</v>
      </c>
      <c r="C7"/>
      <c r="D7"/>
    </row>
    <row r="8">
      <c r="A8" t="s" s="17">
        <v>83</v>
      </c>
      <c r="B8" t="str" s="14">
        <f>"[METTRE] "&amp;Procedure!D5</f>
        <v>[METTRE] Mettre en 1ère et un bref coup en 2ème, laisser reposer 24h à ±10°C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2026-09-22T17:26:52Z</dcterms:created>
  <dc:title>Pâte à Linzer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2026-09-22T17:26:52Z</dcterms:modified>
  <cp:revision>1</cp:revision>
</cp:coreProperties>
</file>