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<sst xmlns="http://schemas.openxmlformats.org/spreadsheetml/2006/main" count="86" uniqueCount="86">
  <si>
    <t>Fiche technique</t>
  </si>
  <si>
    <t>Nom</t>
  </si>
  <si>
    <t>CRÈME AU CHOCOLAT I</t>
  </si>
  <si>
    <t>Code</t>
  </si>
  <si>
    <t>00000064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</si>
  <si>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</si>
  <si>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</si>
  <si>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</si>
  <si>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</si>
  <si>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</si>
  <si>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</si>
  <si>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</si>
  <si>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</si>
  <si>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</si>
  <si>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</si>
  <si>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</si>
  <si>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0,205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</si>
  <si>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</si>
  <si>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</si>
  <si>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</si>
  <si>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</si>
  <si>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</si>
  <si>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</si>
  <si>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</si>
  <si>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</si>
  <si>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</si>
  <si>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</si>
  <si>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</si>
  <si>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</si>
  <si>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</si>
  <si>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</si>
  <si>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</si>
  <si>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</si>
  <si>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</si>
  <si>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</si>
  <si>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</si>
  <si>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</si>
  <si>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</si>
  <si>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</si>
  <si>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</si>
  <si>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</si>
  <si>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</si>
  <si>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</si>
  <si>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</si>
  <si>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</si>
  <si>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</si>
  <si>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</si>
  <si>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</si>
  <si>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</si>
  <si>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</si>
  <si>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0,205 kg)</t>
  </si>
  <si>
    <t>recette</t>
  </si>
  <si>
    <t>Appareils divers</t>
  </si>
  <si>
    <t xml:space="preserve">    ↳ BEURRE</t>
  </si>
  <si>
    <t>matiere</t>
  </si>
  <si>
    <t xml:space="preserve">    ↳ CHOCOLAT 835</t>
  </si>
  <si>
    <t xml:space="preserve">    ↳ MERINGUE FRAICHE</t>
  </si>
  <si>
    <t>Meringues</t>
  </si>
  <si>
    <t xml:space="preserve">        ↳ BLANC D'OEUF (P)</t>
  </si>
  <si>
    <t>Conversions oeufs et ovoproduits</t>
  </si>
  <si>
    <t xml:space="preserve">            ↳ BLANC D'OEUF (ML)</t>
  </si>
  <si>
    <t>lt</t>
  </si>
  <si>
    <t xml:space="preserve">                ↳ OEUF A3 (PRIX)</t>
  </si>
  <si>
    <t xml:space="preserve">        ↳ SUCRE (S2)</t>
  </si>
  <si>
    <t>Recette</t>
  </si>
  <si>
    <t>#</t>
  </si>
  <si>
    <t>Verbe</t>
  </si>
  <si>
    <t>Étape</t>
  </si>
  <si>
    <t>Précision technique</t>
  </si>
  <si>
    <t>Durée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</si>
  <si>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</si>
  <si>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</si>
  <si>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</si>
  <si>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</si>
  <si>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</si>
  <si>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</si>
  <si>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</si>
  <si>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</si>
  <si>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</si>
  <si>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</si>
  <si>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Fiche technique — CRÈME AU CHOCOLAT I</t>
  </si>
  <si>
    <t>CRÈME AU CHOCOLAT I  00000064</t>
  </si>
  <si>
    <t>↳ MERINGUE FRAICHE  00000099</t>
  </si>
  <si>
    <t>1.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</si>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</sst>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0.61591</v>
      </c>
    </row>
    <row r="12">
      <c r="A12" t="s" s="4">
        <v>18</v>
      </c>
      <c r="B12" s="5">
        <v>3.0044390243902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0.61591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0.205</v>
      </c>
      <c r="C3" t="s" s="11">
        <v>26</v>
      </c>
      <c r="D3"/>
      <c r="E3"/>
      <c r="F3"/>
    </row>
    <row r="4">
      <c r="A4" t="s">
        <v>27</v>
      </c>
      <c r="B4" s="12">
        <f>$B$2*B3</f>
        <v>0.205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0.03</v>
      </c>
      <c r="E7" s="12">
        <f>D7*$B$2</f>
        <v>0.03</v>
      </c>
      <c r="F7" t="s">
        <v>26</v>
      </c>
      <c r="G7" s="5">
        <f>E7*3.1247</f>
        <v>0.093741</v>
      </c>
    </row>
    <row r="8">
      <c r="A8" t="s" s="3">
        <v>36</v>
      </c>
      <c r="B8" t="s">
        <v>37</v>
      </c>
      <c r="C8" t="s">
        <v>38</v>
      </c>
      <c r="D8" s="10">
        <v>0.085</v>
      </c>
      <c r="E8" s="12">
        <f>D8*$B$2</f>
        <v>0.085</v>
      </c>
      <c r="F8" t="s">
        <v>26</v>
      </c>
      <c r="G8" s="5">
        <f>E8*3.9514</f>
        <v>0.335869</v>
      </c>
    </row>
    <row r="9">
      <c r="A9" t="s" s="3">
        <v>39</v>
      </c>
      <c r="B9" t="s">
        <v>40</v>
      </c>
      <c r="C9" t="s">
        <v>41</v>
      </c>
      <c r="D9" s="10">
        <v>0.5</v>
      </c>
      <c r="E9" s="12">
        <f>D9*$B$2</f>
        <v>0.5</v>
      </c>
      <c r="F9" t="s">
        <v>42</v>
      </c>
      <c r="G9" s="5">
        <f>E9*0.27</f>
        <v>0.135</v>
      </c>
    </row>
    <row r="10">
      <c r="A10" t="s" s="3">
        <v>43</v>
      </c>
      <c r="B10" t="s">
        <v>44</v>
      </c>
      <c r="C10" t="s">
        <v>45</v>
      </c>
      <c r="D10" s="10">
        <v>0.054</v>
      </c>
      <c r="E10" s="12">
        <f>D10*$B$2</f>
        <v>0.054</v>
      </c>
      <c r="F10" t="s">
        <v>26</v>
      </c>
      <c r="G10" s="5">
        <f>E10*0.95</f>
        <v>0.0513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0.205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2">
        <v>0.085</v>
      </c>
      <c r="E3" t="s">
        <v>26</v>
      </c>
      <c r="F3" t="s">
        <v>38</v>
      </c>
    </row>
    <row r="4">
      <c r="A4">
        <v>1</v>
      </c>
      <c r="B4" t="s">
        <v>55</v>
      </c>
      <c r="C4" t="s">
        <v>54</v>
      </c>
      <c r="D4" s="12">
        <v>0.03</v>
      </c>
      <c r="E4" t="s">
        <v>26</v>
      </c>
      <c r="F4" t="s">
        <v>35</v>
      </c>
    </row>
    <row r="5">
      <c r="A5">
        <v>1</v>
      </c>
      <c r="B5" t="s">
        <v>56</v>
      </c>
      <c r="C5" t="s">
        <v>51</v>
      </c>
      <c r="D5" s="12">
        <v>0.09</v>
      </c>
      <c r="E5" t="s">
        <v>26</v>
      </c>
      <c r="F5" t="s">
        <v>57</v>
      </c>
    </row>
    <row r="6">
      <c r="A6">
        <v>2</v>
      </c>
      <c r="B6" t="s">
        <v>58</v>
      </c>
      <c r="C6" t="s">
        <v>51</v>
      </c>
      <c r="D6" s="12">
        <v>1</v>
      </c>
      <c r="E6" t="s">
        <v>42</v>
      </c>
      <c r="F6" t="s">
        <v>59</v>
      </c>
    </row>
    <row r="7">
      <c r="A7">
        <v>3</v>
      </c>
      <c r="B7" t="s">
        <v>60</v>
      </c>
      <c r="C7" t="s">
        <v>51</v>
      </c>
      <c r="D7" s="12">
        <v>0.036</v>
      </c>
      <c r="E7" t="s">
        <v>61</v>
      </c>
      <c r="F7" t="s">
        <v>59</v>
      </c>
    </row>
    <row r="8">
      <c r="A8">
        <v>4</v>
      </c>
      <c r="B8" t="s">
        <v>62</v>
      </c>
      <c r="C8" t="s">
        <v>54</v>
      </c>
      <c r="D8" s="12">
        <v>0.5</v>
      </c>
      <c r="E8" t="s">
        <v>42</v>
      </c>
      <c r="F8" t="s">
        <v>41</v>
      </c>
    </row>
    <row r="9">
      <c r="A9">
        <v>2</v>
      </c>
      <c r="B9" t="s">
        <v>63</v>
      </c>
      <c r="C9" t="s">
        <v>54</v>
      </c>
      <c r="D9" s="12">
        <v>0.054</v>
      </c>
      <c r="E9" t="s">
        <v>26</v>
      </c>
      <c r="F9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70</v>
      </c>
      <c r="B3">
        <v>1</v>
      </c>
      <c r="C3" t="s">
        <v>71</v>
      </c>
      <c r="D3" t="s" s="14">
        <v>72</v>
      </c>
      <c r="E3" t="s" s="14">
        <v>73</v>
      </c>
      <c r="F3"/>
    </row>
    <row r="4">
      <c r="A4" t="s">
        <v>70</v>
      </c>
      <c r="B4">
        <v>3</v>
      </c>
      <c r="C4" t="s">
        <v>74</v>
      </c>
      <c r="D4" t="s" s="14">
        <v>75</v>
      </c>
      <c r="E4" t="s" s="14">
        <v>76</v>
      </c>
      <c r="F4"/>
    </row>
    <row r="5">
      <c r="A5" t="s">
        <v>70</v>
      </c>
      <c r="B5">
        <v>4</v>
      </c>
      <c r="C5" t="s">
        <v>77</v>
      </c>
      <c r="D5" t="s" s="14">
        <v>78</v>
      </c>
      <c r="E5" t="s" s="14">
        <v>79</v>
      </c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8">
        <v>80</v>
      </c>
      <c r="B1"/>
      <c r="C1"/>
      <c r="D1"/>
    </row>
    <row r="2">
      <c r="A2" t="str" s="15">
        <f>"00000064 · PAT.CREAMS.APPAREILS · référence : "&amp;Besoins!B3&amp;" "&amp;Besoins!C3&amp;" · multiplicateur réglable sur la feuille ""Besoins"""</f>
        <v>00000064 · PAT.CREAMS.APPAREILS · référence : 0,205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82</v>
      </c>
      <c r="B7"/>
      <c r="C7"/>
      <c r="D7"/>
    </row>
    <row r="8">
      <c r="A8" t="s" s="18">
        <v>83</v>
      </c>
      <c r="B8" t="str" s="14">
        <f>"[MONTER] "&amp;Procedure!D3</f>
        <v>[MONTER] 14 blancs d'œufs en neige</v>
      </c>
      <c r="C8"/>
      <c r="D8"/>
    </row>
    <row r="9">
      <c r="A9"/>
      <c r="B9" t="str" s="17">
        <f>"ℹ "&amp;Procedure!E3</f>
        <v>ℹ</v>
      </c>
      <c r="C9"/>
      <c r="D9"/>
    </row>
    <row r="10">
      <c r="A10" t="s" s="18">
        <v>84</v>
      </c>
      <c r="B10" t="str" s="14">
        <f>"[COUCHER] "&amp;Procedure!D4</f>
        <v>[COUCHER] À la poche selon la forme souhaitée</v>
      </c>
      <c r="C10"/>
      <c r="D10"/>
    </row>
    <row r="11">
      <c r="A11"/>
      <c r="B11" t="str" s="17">
        <f>"ℹ "&amp;Procedure!E4</f>
        <v>ℹ</v>
      </c>
      <c r="C11"/>
      <c r="D11"/>
    </row>
    <row r="12">
      <c r="A12" t="s" s="18">
        <v>85</v>
      </c>
      <c r="B12" t="str" s="14">
        <f>"[SÉCHER] "&amp;Procedure!D5</f>
        <v>[SÉCHER] Au four 90°C porte légèrement entrouverte</v>
      </c>
      <c r="C12"/>
      <c r="D12"/>
    </row>
    <row r="13">
      <c r="A13"/>
      <c r="B13" t="str" s="17">
        <f>"ℹ "&amp;Procedure!E5</f>
        <v>ℹ</v>
      </c>
      <c r="C13"/>
      <c r="D13"/>
    </row>
    <row r="14">
      <c r="A14"/>
      <c r="B14"/>
      <c r="C14"/>
      <c r="D14"/>
    </row>
    <row r="15">
      <c r="A15" t="s" s="19">
        <v>23</v>
      </c>
      <c r="B15"/>
      <c r="C15"/>
      <c r="D15"/>
    </row>
  </sheetData>
  <sheetProtection sheet="1" formatRows="0" formatColumns="0"/>
  <mergeCells count="12">
    <mergeCell ref="A1:D1"/>
    <mergeCell ref="A2:D2"/>
    <mergeCell ref="A4:D4"/>
    <mergeCell ref="B5:D5"/>
    <mergeCell ref="A7:D7"/>
    <mergeCell ref="B8:D8"/>
    <mergeCell ref="B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2026-09-24T14:50:54Z</dcterms:created>
  <dc:title>CRÈME AU CHOCOLAT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2026-09-24T14:50:54Z</dcterms:modified>
  <cp:revision>1</cp:revision>
</cp:coreProperties>
</file>