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<sst xmlns="http://schemas.openxmlformats.org/spreadsheetml/2006/main" count="67" uniqueCount="67">
  <si>
    <t>Fiche technique</t>
  </si>
  <si>
    <t>Nom</t>
  </si>
  <si>
    <t>Glaçage Profiterolle IV</t>
  </si>
  <si>
    <t>Code</t>
  </si>
  <si>
    <t>C85.GLPR.IV</t>
  </si>
  <si>
    <t>Classe</t>
  </si>
  <si>
    <t>Extraits et arômes maison (PAT.EXTRAITS)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</si>
  <si>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</si>
  <si>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</si>
  <si>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</si>
  <si>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</si>
  <si>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</si>
  <si>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</si>
  <si>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</si>
  <si>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Club Med (CAH85.CLUBMED)</t>
  </si>
  <si>
    <t>Quantité de référence</t>
  </si>
  <si>
    <t>1,825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</si>
  <si>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</si>
  <si>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</si>
  <si>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</si>
  <si>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</si>
  <si>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</si>
  <si>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17:42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</si>
  <si>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</si>
  <si>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</si>
  <si>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</si>
  <si>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</si>
  <si>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</si>
  <si>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</si>
  <si>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</si>
  <si>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</si>
  <si>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</si>
  <si>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</si>
  <si>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00000049</t>
  </si>
  <si>
    <t>CREME FRAOECHE</t>
  </si>
  <si>
    <t>Produits frais</t>
  </si>
  <si>
    <t>lt</t>
  </si>
  <si>
    <t>CALLEBAUT-811</t>
  </si>
  <si>
    <t>Callebaut 811 (couverture noire 54,5% cacao)</t>
  </si>
  <si>
    <t>Chocolats de couverture</t>
  </si>
  <si>
    <t>00000051</t>
  </si>
  <si>
    <t>LAIT</t>
  </si>
  <si>
    <t>Produits laitiers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</si>
  <si>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</si>
  <si>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</si>
  <si>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</si>
  <si>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</si>
  <si>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</si>
  <si>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</si>
  <si>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</si>
  <si>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1,825 kg)</t>
  </si>
  <si>
    <t>recette</t>
  </si>
  <si>
    <t>Extraits et arômes maison</t>
  </si>
  <si>
    <t xml:space="preserve">    ↳ LAIT</t>
  </si>
  <si>
    <t>matiere</t>
  </si>
  <si>
    <t xml:space="preserve">    ↳ Callebaut 811 (couverture noire 54,5% cacao)</t>
  </si>
  <si>
    <t xml:space="preserve">    ↳ CREME FRAOECHE</t>
  </si>
  <si>
    <t xml:space="preserve">    ↳ Sucre blanc cristal sac 25 kg</t>
  </si>
  <si>
    <t>Recette</t>
  </si>
  <si>
    <t>#</t>
  </si>
  <si>
    <t>Verbe</t>
  </si>
  <si>
    <t>Étape</t>
  </si>
  <si>
    <t>Précision technique</t>
  </si>
  <si>
    <t>Durée</t>
  </si>
  <si>
    <t>Aucune procédure rédigée pour cette fiche.</t>
  </si>
  <si>
    <t>Fiche technique — Glaçage Profiterolle IV</t>
  </si>
  <si>
    <t>Glaçage Profiterolle IV  C85.GLPR.IV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</si>
</sst>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3">
        <v>15</v>
      </c>
      <c r="B10" t="s" s="3">
        <v>16</v>
      </c>
    </row>
    <row r="11">
      <c r="A11" t="s" s="3">
        <v>17</v>
      </c>
      <c r="B11" s="4">
        <v>11.8842625</v>
      </c>
    </row>
    <row r="12">
      <c r="A12" t="s" s="3">
        <v>18</v>
      </c>
      <c r="B12" s="4">
        <v>6.5119246575342</v>
      </c>
    </row>
    <row r="13">
      <c r="A13"/>
      <c r="B13"/>
    </row>
    <row r="14">
      <c r="A14" t="s" s="5">
        <v>19</v>
      </c>
      <c r="B14" t="s" s="5">
        <v>16</v>
      </c>
    </row>
    <row r="15">
      <c r="A15" t="s" s="5">
        <v>20</v>
      </c>
      <c r="B15" s="6">
        <v>11.8842625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24</v>
      </c>
      <c r="B1"/>
      <c r="C1"/>
      <c r="D1"/>
      <c r="E1"/>
      <c r="F1"/>
    </row>
    <row r="2">
      <c r="A2" t="s">
        <v>25</v>
      </c>
      <c r="B2" s="8">
        <v>1</v>
      </c>
      <c r="C2"/>
      <c r="D2"/>
      <c r="E2"/>
      <c r="F2"/>
    </row>
    <row r="3">
      <c r="A3" t="s">
        <v>15</v>
      </c>
      <c r="B3" s="9">
        <v>1.825</v>
      </c>
      <c r="C3" t="s" s="10">
        <v>26</v>
      </c>
      <c r="D3"/>
      <c r="E3"/>
      <c r="F3"/>
    </row>
    <row r="4">
      <c r="A4" t="s">
        <v>27</v>
      </c>
      <c r="B4" s="11">
        <f>$B$2*B3</f>
        <v>1.825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12">
        <v>33</v>
      </c>
      <c r="B7" t="s">
        <v>34</v>
      </c>
      <c r="C7" t="s">
        <v>35</v>
      </c>
      <c r="D7" s="9">
        <v>0.175</v>
      </c>
      <c r="E7" s="11">
        <f>D7*$B$2</f>
        <v>0.175</v>
      </c>
      <c r="F7" t="s">
        <v>36</v>
      </c>
      <c r="G7" s="4">
        <f>E7*2.5335</f>
        <v>0.443363</v>
      </c>
    </row>
    <row r="8">
      <c r="A8" t="s">
        <v>37</v>
      </c>
      <c r="B8" t="s">
        <v>38</v>
      </c>
      <c r="C8" t="s">
        <v>39</v>
      </c>
      <c r="D8" s="9">
        <v>0.6</v>
      </c>
      <c r="E8" s="11">
        <f>D8*$B$2</f>
        <v>0.6</v>
      </c>
      <c r="F8" t="s">
        <v>26</v>
      </c>
      <c r="G8" s="4">
        <f>E8*18</f>
        <v>10.8</v>
      </c>
    </row>
    <row r="9">
      <c r="A9" t="s" s="12">
        <v>40</v>
      </c>
      <c r="B9" t="s">
        <v>41</v>
      </c>
      <c r="C9" t="s">
        <v>42</v>
      </c>
      <c r="D9" s="9">
        <v>1</v>
      </c>
      <c r="E9" s="11">
        <f>D9*$B$2</f>
        <v>1</v>
      </c>
      <c r="F9" t="s">
        <v>36</v>
      </c>
      <c r="G9" s="4">
        <f>E9*0.5999</f>
        <v>0.5999</v>
      </c>
    </row>
    <row r="10">
      <c r="A10" t="s">
        <v>43</v>
      </c>
      <c r="B10" t="s">
        <v>44</v>
      </c>
      <c r="C10" t="s">
        <v>45</v>
      </c>
      <c r="D10" s="9">
        <v>0.05</v>
      </c>
      <c r="E10" s="11">
        <f>D10*$B$2</f>
        <v>0.05</v>
      </c>
      <c r="F10" t="s">
        <v>26</v>
      </c>
      <c r="G10" s="4">
        <f>E10*0.82</f>
        <v>0.041</v>
      </c>
    </row>
    <row r="11">
      <c r="A11"/>
      <c r="B11"/>
      <c r="C11"/>
      <c r="D11"/>
      <c r="E11"/>
      <c r="F11" t="s" s="3">
        <v>46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47</v>
      </c>
      <c r="B1" t="s" s="2">
        <v>48</v>
      </c>
      <c r="C1" t="s" s="2">
        <v>49</v>
      </c>
      <c r="D1" t="s" s="2">
        <v>50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51</v>
      </c>
      <c r="D2" s="11">
        <v>1.825</v>
      </c>
      <c r="E2" t="s">
        <v>26</v>
      </c>
      <c r="F2" t="s">
        <v>52</v>
      </c>
    </row>
    <row r="3">
      <c r="A3">
        <v>1</v>
      </c>
      <c r="B3" t="s">
        <v>53</v>
      </c>
      <c r="C3" t="s">
        <v>54</v>
      </c>
      <c r="D3" s="11">
        <v>1</v>
      </c>
      <c r="E3" t="s">
        <v>36</v>
      </c>
      <c r="F3" t="s">
        <v>42</v>
      </c>
    </row>
    <row r="4">
      <c r="A4">
        <v>1</v>
      </c>
      <c r="B4" t="s">
        <v>55</v>
      </c>
      <c r="C4" t="s">
        <v>54</v>
      </c>
      <c r="D4" s="11">
        <v>0.6</v>
      </c>
      <c r="E4" t="s">
        <v>26</v>
      </c>
      <c r="F4" t="s">
        <v>39</v>
      </c>
    </row>
    <row r="5">
      <c r="A5">
        <v>1</v>
      </c>
      <c r="B5" t="s">
        <v>56</v>
      </c>
      <c r="C5" t="s">
        <v>54</v>
      </c>
      <c r="D5" s="11">
        <v>0.175</v>
      </c>
      <c r="E5" t="s">
        <v>26</v>
      </c>
      <c r="F5" t="s">
        <v>35</v>
      </c>
    </row>
    <row r="6">
      <c r="A6">
        <v>1</v>
      </c>
      <c r="B6" t="s">
        <v>57</v>
      </c>
      <c r="C6" t="s">
        <v>54</v>
      </c>
      <c r="D6" s="11">
        <v>0.05</v>
      </c>
      <c r="E6" t="s">
        <v>26</v>
      </c>
      <c r="F6" t="s">
        <v>45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58</v>
      </c>
      <c r="B1" t="s" s="2">
        <v>59</v>
      </c>
      <c r="C1" t="s" s="2">
        <v>60</v>
      </c>
      <c r="D1" t="s" s="2">
        <v>61</v>
      </c>
      <c r="E1" t="s" s="2">
        <v>62</v>
      </c>
      <c r="F1" t="s" s="2">
        <v>63</v>
      </c>
    </row>
    <row r="2">
      <c r="A2" t="s">
        <v>2</v>
      </c>
      <c r="B2"/>
      <c r="C2"/>
      <c r="D2" t="s">
        <v>64</v>
      </c>
      <c r="E2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7">
        <v>65</v>
      </c>
      <c r="B1"/>
      <c r="C1"/>
      <c r="D1"/>
    </row>
    <row r="2">
      <c r="A2" t="str" s="14">
        <f>"C85.GLPR.IV · PAT.EXTRAITS · référence : "&amp;Besoins!B3&amp;" "&amp;Besoins!C3&amp;" · multiplicateur réglable sur la feuille ""Besoins"""</f>
        <v>C85.GLPR.IV · PAT.EXTRAITS · référence : 1,825 kg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66</v>
      </c>
      <c r="B4"/>
      <c r="C4"/>
      <c r="D4"/>
    </row>
    <row r="5">
      <c r="A5"/>
      <c r="B5" t="s" s="16">
        <v>64</v>
      </c>
      <c r="C5"/>
      <c r="D5"/>
    </row>
    <row r="6">
      <c r="A6"/>
      <c r="B6"/>
      <c r="C6"/>
      <c r="D6"/>
    </row>
    <row r="7">
      <c r="A7" t="s" s="17">
        <v>23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2026-09-24T15:42:15Z</dcterms:created>
  <dc:title>Glaçage Profiterolle IV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2026-09-24T15:42:15Z</dcterms:modified>
  <cp:revision>1</cp:revision>
</cp:coreProperties>
</file>