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<sst xmlns="http://schemas.openxmlformats.org/spreadsheetml/2006/main" count="72" uniqueCount="72">
  <si>
    <t>Fiche technique</t>
  </si>
  <si>
    <t>Nom</t>
  </si>
  <si>
    <t>Meringue suisse (PDR)</t>
  </si>
  <si>
    <t>Code</t>
  </si>
  <si>
    <t>PDR-MER-SUISSE</t>
  </si>
  <si>
    <t>Classe</t>
  </si>
  <si>
    <t>Meringue suisse (PAT.MERIN.SUISSE)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</si>
  <si>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</si>
  <si>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</si>
  <si>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</si>
  <si>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</si>
  <si>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</si>
  <si>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</si>
  <si>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</si>
  <si>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</si>
  <si>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0,75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</si>
  <si>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</si>
  <si>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</si>
  <si>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</si>
  <si>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</si>
  <si>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</si>
  <si>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16:06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</si>
  <si>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</si>
  <si>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</si>
  <si>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</si>
  <si>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</si>
  <si>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</si>
  <si>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</si>
  <si>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</si>
  <si>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</si>
  <si>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</si>
  <si>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</si>
  <si>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</si>
  <si>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</si>
  <si>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</si>
  <si>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</si>
  <si>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</si>
  <si>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</si>
  <si>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</si>
  <si>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</si>
  <si>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</si>
  <si>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</si>
  <si>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</si>
  <si>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0,75 kg)</t>
  </si>
  <si>
    <t>recette</t>
  </si>
  <si>
    <t>Meringue suisse</t>
  </si>
  <si>
    <t xml:space="preserve">    ↳ BLANC D'OEUF (ML)</t>
  </si>
  <si>
    <t>Conversions oeufs et ovoproduits</t>
  </si>
  <si>
    <t xml:space="preserve">        ↳ OEUF A3 (PRIX)</t>
  </si>
  <si>
    <t>matiere</t>
  </si>
  <si>
    <t xml:space="preserve">    ↳ Sucre blanc cristal sac 25 kg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</si>
  <si>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</si>
  <si>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</si>
  <si>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</si>
  <si>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</si>
  <si>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</si>
  <si>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</si>
  <si>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</si>
  <si>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travail. Denrees, materiels de preparation, de cuisson et de dressage.</t>
  </si>
  <si>
    <t>MONTER</t>
  </si>
  <si>
    <t>Monter au bain-marie. Blancs+sucre sur feu doux jusqu'a 60 degres environ.</t>
  </si>
  <si>
    <t>FOUETTER</t>
  </si>
  <si>
    <t>Retirer et fouetter. Battre energiquement au batteur jusqu'a complet refroidissement.</t>
  </si>
  <si>
    <t>DRESSER</t>
  </si>
  <si>
    <t>Dresser et secher. Cuisson four tres doux 95 a 115 degres, 2 a 3 heures sans buee.</t>
  </si>
  <si>
    <t>180 min (cuisson)</t>
  </si>
  <si>
    <t>Fiche technique — Meringue suisse (PDR)</t>
  </si>
  <si>
    <t>Meringue suisse (PDR)  PDR-MER-SUISSE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</si>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</sst>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1.3475</v>
      </c>
    </row>
    <row r="12">
      <c r="A12" t="s" s="3">
        <v>17</v>
      </c>
      <c r="B12" s="4">
        <v>1.7966666666667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1.3475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0.75</v>
      </c>
      <c r="C3" t="s" s="10">
        <v>25</v>
      </c>
      <c r="D3"/>
      <c r="E3"/>
      <c r="F3"/>
    </row>
    <row r="4">
      <c r="A4" t="s">
        <v>26</v>
      </c>
      <c r="B4" s="11">
        <f>$B$2*B3</f>
        <v>0.75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3.472222</v>
      </c>
      <c r="E7" s="11">
        <f>D7*$B$2</f>
        <v>3.472222</v>
      </c>
      <c r="F7" t="s">
        <v>35</v>
      </c>
      <c r="G7" s="4">
        <f>E7*0.2700000173</f>
        <v>0.9375</v>
      </c>
    </row>
    <row r="8">
      <c r="A8" t="s">
        <v>36</v>
      </c>
      <c r="B8" t="s">
        <v>37</v>
      </c>
      <c r="C8" t="s">
        <v>38</v>
      </c>
      <c r="D8" s="9">
        <v>0.5</v>
      </c>
      <c r="E8" s="11">
        <f>D8*$B$2</f>
        <v>0.5</v>
      </c>
      <c r="F8" t="s">
        <v>25</v>
      </c>
      <c r="G8" s="4">
        <f>E8*0.82</f>
        <v>0.41</v>
      </c>
    </row>
    <row r="9">
      <c r="A9"/>
      <c r="B9"/>
      <c r="C9"/>
      <c r="D9"/>
      <c r="E9"/>
      <c r="F9" t="s" s="3">
        <v>39</v>
      </c>
      <c r="G9" s="13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40</v>
      </c>
      <c r="B1" t="s" s="2">
        <v>41</v>
      </c>
      <c r="C1" t="s" s="2">
        <v>42</v>
      </c>
      <c r="D1" t="s" s="2">
        <v>43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44</v>
      </c>
      <c r="D2" s="11">
        <v>0.75</v>
      </c>
      <c r="E2" t="s">
        <v>25</v>
      </c>
      <c r="F2" t="s">
        <v>45</v>
      </c>
    </row>
    <row r="3">
      <c r="A3">
        <v>1</v>
      </c>
      <c r="B3" t="s">
        <v>46</v>
      </c>
      <c r="C3" t="s">
        <v>44</v>
      </c>
      <c r="D3" s="11">
        <v>0.25</v>
      </c>
      <c r="E3" t="s">
        <v>25</v>
      </c>
      <c r="F3" t="s">
        <v>47</v>
      </c>
    </row>
    <row r="4">
      <c r="A4">
        <v>2</v>
      </c>
      <c r="B4" t="s">
        <v>48</v>
      </c>
      <c r="C4" t="s">
        <v>49</v>
      </c>
      <c r="D4" s="11">
        <v>3.472</v>
      </c>
      <c r="E4" t="s">
        <v>35</v>
      </c>
      <c r="F4" t="s">
        <v>34</v>
      </c>
    </row>
    <row r="5">
      <c r="A5">
        <v>1</v>
      </c>
      <c r="B5" t="s">
        <v>50</v>
      </c>
      <c r="C5" t="s">
        <v>49</v>
      </c>
      <c r="D5" s="11">
        <v>0.5</v>
      </c>
      <c r="E5" t="s">
        <v>25</v>
      </c>
      <c r="F5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51</v>
      </c>
      <c r="B1" t="s" s="2">
        <v>52</v>
      </c>
      <c r="C1" t="s" s="2">
        <v>53</v>
      </c>
      <c r="D1" t="s" s="2">
        <v>54</v>
      </c>
      <c r="E1" t="s" s="2">
        <v>55</v>
      </c>
      <c r="F1" t="s" s="2">
        <v>56</v>
      </c>
    </row>
    <row r="2">
      <c r="A2" t="s">
        <v>2</v>
      </c>
      <c r="B2">
        <v>1</v>
      </c>
      <c r="C2" t="s">
        <v>57</v>
      </c>
      <c r="D2" t="s" s="14">
        <v>58</v>
      </c>
      <c r="E2" t="s" s="14"/>
      <c r="F2"/>
    </row>
    <row r="3">
      <c r="A3" t="s">
        <v>2</v>
      </c>
      <c r="B3">
        <v>2</v>
      </c>
      <c r="C3" t="s">
        <v>59</v>
      </c>
      <c r="D3" t="s" s="14">
        <v>60</v>
      </c>
      <c r="E3" t="s" s="14"/>
      <c r="F3"/>
    </row>
    <row r="4">
      <c r="A4" t="s">
        <v>2</v>
      </c>
      <c r="B4">
        <v>3</v>
      </c>
      <c r="C4" t="s">
        <v>61</v>
      </c>
      <c r="D4" t="s" s="14">
        <v>62</v>
      </c>
      <c r="E4" t="s" s="14"/>
      <c r="F4"/>
    </row>
    <row r="5">
      <c r="A5" t="s">
        <v>2</v>
      </c>
      <c r="B5">
        <v>4</v>
      </c>
      <c r="C5" t="s">
        <v>63</v>
      </c>
      <c r="D5" t="s" s="14">
        <v>64</v>
      </c>
      <c r="E5" t="s" s="14"/>
      <c r="F5" t="s">
        <v>65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66</v>
      </c>
      <c r="B1"/>
      <c r="C1"/>
      <c r="D1"/>
    </row>
    <row r="2">
      <c r="A2" t="str" s="15">
        <f>"PDR-MER-SUISSE · PAT.MERIN.SUISSE · référence : "&amp;Besoins!B3&amp;" "&amp;Besoins!C3&amp;" · multiplicateur réglable sur la feuille ""Besoins"""</f>
        <v>PDR-MER-SUISSE · PAT.MERIN.SUISSE · référence : 0,75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67</v>
      </c>
      <c r="B4"/>
      <c r="C4"/>
      <c r="D4"/>
    </row>
    <row r="5">
      <c r="A5" t="s" s="17">
        <v>68</v>
      </c>
      <c r="B5" t="str" s="14">
        <f>"[METTRE EN PLACE] "&amp;Procedure!D2</f>
        <v>[METTRE EN PLACE] Mettre en place le poste de travail. Denrees, materiels de preparation, de cuisson et de dressage.</v>
      </c>
      <c r="C5"/>
      <c r="D5"/>
    </row>
    <row r="6">
      <c r="A6" t="s" s="17">
        <v>69</v>
      </c>
      <c r="B6" t="str" s="14">
        <f>"[MONTER] "&amp;Procedure!D3</f>
        <v>[MONTER] Monter au bain-marie. Blancs+sucre sur feu doux jusqu'a 60 degres environ.</v>
      </c>
      <c r="C6"/>
      <c r="D6"/>
    </row>
    <row r="7">
      <c r="A7" t="s" s="17">
        <v>70</v>
      </c>
      <c r="B7" t="str" s="14">
        <f>"[FOUETTER] "&amp;Procedure!D4</f>
        <v>[FOUETTER] Retirer et fouetter. Battre energiquement au batteur jusqu'a complet refroidissement.</v>
      </c>
      <c r="C7"/>
      <c r="D7"/>
    </row>
    <row r="8">
      <c r="A8" t="s" s="17">
        <v>71</v>
      </c>
      <c r="B8" t="str" s="14">
        <f>"[DRESSER] "&amp;Procedure!D5</f>
        <v>[DRESSER] Dresser et secher. Cuisson four tres doux 95 a 115 degres, 2 a 3 heures sans buee.</v>
      </c>
      <c r="C8"/>
      <c r="D8"/>
    </row>
    <row r="9">
      <c r="A9"/>
      <c r="B9"/>
      <c r="C9"/>
      <c r="D9"/>
    </row>
    <row r="10">
      <c r="A10" t="s" s="18">
        <v>22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2026-09-24T14:06:59Z</dcterms:created>
  <dc:title>Meringue suisse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2026-09-24T14:06:59Z</dcterms:modified>
  <cp:revision>1</cp:revision>
</cp:coreProperties>
</file>