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<sst xmlns="http://schemas.openxmlformats.org/spreadsheetml/2006/main" count="51" uniqueCount="51">
  <si>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</si>
  <si>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</si>
  <si>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</si>
  <si>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</si>
  <si>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</si>
  <si>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</si>
  <si>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</si>
  <si>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</si>
  <si>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</si>
  <si>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</si>
  <si>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</si>
  <si>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</si>
  <si>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</si>
  <si>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</si>
  <si>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</si>
  <si>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</si>
  <si>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</si>
  <si>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</si>
  <si>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</si>
  <si>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</si>
  <si>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</si>
  <si>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</si>
  <si>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</si>
  <si>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</si>
  <si>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</si>
  <si>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</si>
  <si>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</si>
  <si>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</si>
  <si>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</si>
  <si>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</si>
  <si>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</si>
  <si>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</si>
  <si>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</si>
  <si>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</si>
  <si>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</si>
  <si>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Gratin de poires aux amandes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</si>
  <si>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</si>
  <si>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</si>
  <si>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</si>
  <si>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</si>
  <si>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</si>
  <si>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</si>
  <si>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</si>
  <si>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</si>
  <si>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</si>
  <si>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</si>
  <si>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</si>
  <si>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</si>
  <si>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Fiche technique — Gratin de poires aux amandes</t>
  </si>
  <si>
    <t>Gratin de poires aux amandes  DE_GRAT-POIR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</si>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</sst>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E7*0.186416</f>
        <v>0.018642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9">
        <f>E8*5.6396</f>
        <v>1.4099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15</v>
      </c>
      <c r="G10" s="9">
        <f>E10*10.5</f>
        <v>1.3125</v>
      </c>
    </row>
    <row r="11">
      <c r="A11" t="s" s="8">
        <v>25</v>
      </c>
      <c r="B11" t="s">
        <v>26</v>
      </c>
      <c r="C11" t="s">
        <v>27</v>
      </c>
      <c r="D11" s="4">
        <v>0.255</v>
      </c>
      <c r="E11" s="6">
        <f>D11*$B$2</f>
        <v>0.255</v>
      </c>
      <c r="F11" t="s">
        <v>15</v>
      </c>
      <c r="G11" s="9">
        <f>E11*0.95</f>
        <v>0.24225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s">
        <v>36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'Besoins'!$B$2*8</f>
        <v>8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'Besoins'!$B$2*0.125</f>
        <v>0.125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'Besoins'!$B$2*0.255</f>
        <v>0.255</v>
      </c>
      <c r="E4" t="s">
        <v>15</v>
      </c>
    </row>
    <row r="5">
      <c r="A5">
        <v>1</v>
      </c>
      <c r="B5" t="s">
        <v>45</v>
      </c>
      <c r="C5" t="s">
        <v>43</v>
      </c>
      <c r="D5" s="6">
        <f>'Besoins'!$B$2*0.03</f>
        <v>0.03</v>
      </c>
      <c r="E5" t="s">
        <v>15</v>
      </c>
    </row>
    <row r="6">
      <c r="A6">
        <v>1</v>
      </c>
      <c r="B6" t="s">
        <v>46</v>
      </c>
      <c r="C6" t="s">
        <v>43</v>
      </c>
      <c r="D6" s="6">
        <f>'Besoins'!$B$2*0.1</f>
        <v>0.1</v>
      </c>
      <c r="E6" t="s">
        <v>15</v>
      </c>
    </row>
    <row r="7">
      <c r="A7">
        <v>1</v>
      </c>
      <c r="B7" t="s">
        <v>47</v>
      </c>
      <c r="C7" t="s">
        <v>43</v>
      </c>
      <c r="D7" s="6">
        <f>'Besoins'!$B$2*0.25</f>
        <v>0.25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2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/>
      <c r="B5" t="s" s="14">
        <v>36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2026-09-23T23:46:01Z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2026-09-23T23:46:01Z</dcterms:modified>
  <cp:revision>1</cp:revision>
</cp:coreProperties>
</file>