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<sst xmlns="http://schemas.openxmlformats.org/spreadsheetml/2006/main" count="49" uniqueCount="49">
  <si>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</si>
  <si>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</si>
  <si>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</si>
  <si>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</si>
  <si>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</si>
  <si>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</si>
  <si>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</si>
  <si>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</si>
  <si>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</si>
  <si>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</si>
  <si>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</si>
  <si>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</si>
  <si>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</si>
  <si>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</si>
  <si>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</si>
  <si>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</si>
  <si>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CRE-LIQUIDE-35</t>
  </si>
  <si>
    <t>Crème liquide entière 35% MG UHT</t>
  </si>
  <si>
    <t>Crèmes fraîches et laitières</t>
  </si>
  <si>
    <t>00000003</t>
  </si>
  <si>
    <t>SUCRE (S2)</t>
  </si>
  <si>
    <t>Sucres Mat. prem.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</si>
  <si>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</si>
  <si>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</si>
  <si>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</si>
  <si>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</si>
  <si>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</si>
  <si>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</si>
  <si>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</si>
  <si>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</si>
  <si>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Crème Chantilly (BPI cuisine)</t>
  </si>
  <si>
    <t>VERSER</t>
  </si>
  <si>
    <t>Verser la crème liquide bien froide dans une calotte froide.</t>
  </si>
  <si>
    <t>MONTER</t>
  </si>
  <si>
    <t>Monter au fouet jusqu'à consistance ferme. Incorporer sucre glace et vanille délicatement.</t>
  </si>
  <si>
    <t>Niveau</t>
  </si>
  <si>
    <t>Composant</t>
  </si>
  <si>
    <t>Type</t>
  </si>
  <si>
    <t>Quantité (× multiplicateur, voir feuille Besoins)</t>
  </si>
  <si>
    <t>recette</t>
  </si>
  <si>
    <t xml:space="preserve">    ↳ Crème liquide entière 35% MG UHT</t>
  </si>
  <si>
    <t>matiere</t>
  </si>
  <si>
    <t xml:space="preserve">    ↳ SUCRE (S2)</t>
  </si>
  <si>
    <t xml:space="preserve">    ↳ VANILLE (baton)</t>
  </si>
  <si>
    <t>Fiche technique — Crème Chantilly (BPI cuisine)</t>
  </si>
  <si>
    <t>Crème Chantilly (BPI cuisine)  BPI-CUI-CR-CHANT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</si>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</sst>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9">
        <f>E7*0.5902684211</f>
        <v>0.295134</v>
      </c>
    </row>
    <row r="8">
      <c r="A8" t="s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3</v>
      </c>
      <c r="G8" s="9">
        <f>E8*2.85</f>
        <v>1.425</v>
      </c>
    </row>
    <row r="9">
      <c r="A9" t="s" s="8">
        <v>19</v>
      </c>
      <c r="B9" t="s">
        <v>20</v>
      </c>
      <c r="C9" t="s">
        <v>21</v>
      </c>
      <c r="D9" s="4">
        <v>0.05</v>
      </c>
      <c r="E9" s="6">
        <f>D9*$B$2</f>
        <v>0.05</v>
      </c>
      <c r="F9" t="s">
        <v>22</v>
      </c>
      <c r="G9" s="9">
        <f>E9*0.95</f>
        <v>0.0475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>
        <v>1</v>
      </c>
      <c r="C2" t="s">
        <v>31</v>
      </c>
      <c r="D2" t="s" s="12">
        <v>32</v>
      </c>
      <c r="E2" t="s" s="12"/>
      <c r="F2"/>
    </row>
    <row r="3">
      <c r="A3" t="s">
        <v>30</v>
      </c>
      <c r="B3">
        <v>2</v>
      </c>
      <c r="C3" t="s">
        <v>33</v>
      </c>
      <c r="D3" t="s" s="12">
        <v>34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30</v>
      </c>
      <c r="C2" t="s">
        <v>39</v>
      </c>
      <c r="D2" s="6">
        <f>'Besoins'!$B$2*1</f>
        <v>1</v>
      </c>
      <c r="E2" t="s">
        <v>3</v>
      </c>
    </row>
    <row r="3">
      <c r="A3">
        <v>1</v>
      </c>
      <c r="B3" t="s">
        <v>40</v>
      </c>
      <c r="C3" t="s">
        <v>41</v>
      </c>
      <c r="D3" s="6">
        <f>'Besoins'!$B$2*0.5</f>
        <v>0.5</v>
      </c>
      <c r="E3" t="s">
        <v>3</v>
      </c>
    </row>
    <row r="4">
      <c r="A4">
        <v>1</v>
      </c>
      <c r="B4" t="s">
        <v>42</v>
      </c>
      <c r="C4" t="s">
        <v>41</v>
      </c>
      <c r="D4" s="6">
        <f>'Besoins'!$B$2*0.05</f>
        <v>0.05</v>
      </c>
      <c r="E4" t="s">
        <v>22</v>
      </c>
    </row>
    <row r="5">
      <c r="A5">
        <v>1</v>
      </c>
      <c r="B5" t="s">
        <v>43</v>
      </c>
      <c r="C5" t="s">
        <v>41</v>
      </c>
      <c r="D5" s="6">
        <f>'Besoins'!$B$2*0.5</f>
        <v>0.5</v>
      </c>
      <c r="E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44</v>
      </c>
      <c r="B1"/>
      <c r="C1"/>
      <c r="D1"/>
    </row>
    <row r="2">
      <c r="A2" t="str" s="13">
        <f>"BPI-CUI-CR-CHANT · CUI.PREP · référence : "&amp;Besoins!B3&amp;" "&amp;Besoins!C3&amp;" · multiplicateur réglable sur la feuille ""Besoins"""</f>
        <v>BPI-CUI-CR-CHANT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45</v>
      </c>
      <c r="B4"/>
      <c r="C4"/>
      <c r="D4"/>
    </row>
    <row r="5">
      <c r="A5" t="s" s="15">
        <v>46</v>
      </c>
      <c r="B5" t="str" s="12">
        <f>"[VERSER] "&amp;Procedure!D2</f>
        <v>[VERSER] Verser la crème liquide bien froide dans une calotte froide.</v>
      </c>
      <c r="C5"/>
      <c r="D5"/>
    </row>
    <row r="6">
      <c r="A6" t="s" s="15">
        <v>47</v>
      </c>
      <c r="B6" t="str" s="12">
        <f>"[MONTER] "&amp;Procedure!D3</f>
        <v>[MONTER] Monter au fouet jusqu'à consistance ferme. Incorporer sucre glace et vanille délicatement.</v>
      </c>
      <c r="C6"/>
      <c r="D6"/>
    </row>
    <row r="7">
      <c r="A7"/>
      <c r="B7"/>
      <c r="C7"/>
      <c r="D7"/>
    </row>
    <row r="8">
      <c r="A8" t="s" s="16">
        <v>48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2026-09-22T16:22:45Z</dcterms:created>
  <dc:title>Crème Chantilly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2026-09-22T16:22:45Z</dcterms:modified>
  <cp:revision>1</cp:revision>
</cp:coreProperties>
</file>