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<sst xmlns="http://schemas.openxmlformats.org/spreadsheetml/2006/main" count="58" uniqueCount="58">
  <si>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</si>
  <si>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</si>
  <si>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</si>
  <si>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</si>
  <si>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</si>
  <si>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</si>
  <si>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</si>
  <si>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</si>
  <si>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</si>
  <si>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</si>
  <si>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</si>
  <si>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</si>
  <si>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</si>
  <si>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</si>
  <si>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</si>
  <si>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</si>
  <si>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</si>
  <si>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</si>
  <si>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</si>
  <si>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</si>
  <si>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</si>
  <si>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</si>
  <si>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</si>
  <si>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</si>
  <si>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</si>
  <si>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</si>
  <si>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</si>
  <si>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</si>
  <si>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</si>
  <si>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</si>
  <si>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</si>
  <si>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</si>
  <si>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</si>
  <si>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</si>
  <si>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</si>
  <si>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Pâte à frire (BPI cuisine)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</si>
  <si>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</si>
  <si>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</si>
  <si>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</si>
  <si>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</si>
  <si>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</si>
  <si>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</si>
  <si>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</si>
  <si>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</si>
  <si>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</si>
  <si>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</si>
  <si>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</si>
  <si>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</si>
  <si>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(ml) (conv.)</t>
  </si>
  <si>
    <t>conversion</t>
  </si>
  <si>
    <t xml:space="preserve">    ↳ huile olive vierge</t>
  </si>
  <si>
    <t xml:space="preserve">    ↳ LAIT</t>
  </si>
  <si>
    <t xml:space="preserve">    ↳ SEL</t>
  </si>
  <si>
    <t>Fiche technique — Pâte à frire (BPI cuisine)</t>
  </si>
  <si>
    <t>Pâte à frire (BPI cuisine)  BPI-CUI-PATE-FRI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</si>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</sst>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E7*0.489836</f>
        <v>0.097967</v>
      </c>
    </row>
    <row r="8">
      <c r="A8" t="s" s="8">
        <v>16</v>
      </c>
      <c r="B8" t="s">
        <v>17</v>
      </c>
      <c r="C8" t="s">
        <v>18</v>
      </c>
      <c r="D8" s="4">
        <v>1.381818</v>
      </c>
      <c r="E8" s="6">
        <f>D8*$B$2</f>
        <v>1.381818</v>
      </c>
      <c r="F8" t="s">
        <v>19</v>
      </c>
      <c r="G8" s="9">
        <f>E8*0.2700000355</f>
        <v>0.373091</v>
      </c>
    </row>
    <row r="9">
      <c r="A9" t="s" s="8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15</v>
      </c>
      <c r="G9" s="9">
        <f>E9*0.186416</f>
        <v>0.000932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18</v>
      </c>
      <c r="D11" s="4">
        <v>0.2</v>
      </c>
      <c r="E11" s="6">
        <f>D11*$B$2</f>
        <v>0.2</v>
      </c>
      <c r="F11" t="s">
        <v>3</v>
      </c>
      <c r="G11" s="9">
        <f>E11*0.5999</f>
        <v>0.11998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</f>
        <v>0.2</v>
      </c>
      <c r="E3" t="s">
        <v>15</v>
      </c>
    </row>
    <row r="4">
      <c r="A4">
        <v>1</v>
      </c>
      <c r="B4" t="s">
        <v>48</v>
      </c>
      <c r="C4" t="s">
        <v>49</v>
      </c>
      <c r="D4" s="6">
        <f>'Besoins'!$B$2*0.076</f>
        <v>0.076</v>
      </c>
      <c r="E4" t="s">
        <v>3</v>
      </c>
    </row>
    <row r="5">
      <c r="A5">
        <v>1</v>
      </c>
      <c r="B5" t="s">
        <v>50</v>
      </c>
      <c r="C5" t="s">
        <v>47</v>
      </c>
      <c r="D5" s="6">
        <f>'Besoins'!$B$2*0.02</f>
        <v>0.02</v>
      </c>
      <c r="E5" t="s">
        <v>3</v>
      </c>
    </row>
    <row r="6">
      <c r="A6">
        <v>1</v>
      </c>
      <c r="B6" t="s">
        <v>51</v>
      </c>
      <c r="C6" t="s">
        <v>47</v>
      </c>
      <c r="D6" s="6">
        <f>'Besoins'!$B$2*0.2</f>
        <v>0.2</v>
      </c>
      <c r="E6" t="s">
        <v>3</v>
      </c>
    </row>
    <row r="7">
      <c r="A7">
        <v>1</v>
      </c>
      <c r="B7" t="s">
        <v>52</v>
      </c>
      <c r="C7" t="s">
        <v>47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"[MÉLANGER] "&amp;Procedure!D2</f>
        <v>[MÉLANGER] Mélanger farine, jaunes, huile, sel et bière ou eau tiède.</v>
      </c>
      <c r="C5"/>
      <c r="D5"/>
    </row>
    <row r="6">
      <c r="A6" t="s" s="15">
        <v>56</v>
      </c>
      <c r="B6" t="str" s="12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6">
        <v>57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