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<sst xmlns="http://schemas.openxmlformats.org/spreadsheetml/2006/main" count="60" uniqueCount="60">
  <si>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</si>
  <si>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</si>
  <si>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</si>
  <si>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</si>
  <si>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</si>
  <si>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</si>
  <si>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</si>
  <si>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</si>
  <si>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</si>
  <si>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</si>
  <si>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</si>
  <si>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</si>
  <si>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</si>
  <si>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</si>
  <si>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</si>
  <si>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</si>
  <si>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</si>
  <si>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</si>
  <si>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</si>
  <si>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</si>
  <si>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</si>
  <si>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</si>
  <si>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</si>
  <si>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</si>
  <si>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</si>
  <si>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</si>
  <si>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</si>
  <si>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</si>
  <si>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Recette</t>
  </si>
  <si>
    <t>#</t>
  </si>
  <si>
    <t>Verbe</t>
  </si>
  <si>
    <t>Étape</t>
  </si>
  <si>
    <t>Précision technique</t>
  </si>
  <si>
    <t>Durée</t>
  </si>
  <si>
    <t>Appareil à crème brûlée (BPI cuisine)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</si>
  <si>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</si>
  <si>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</si>
  <si>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</si>
  <si>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</si>
  <si>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</si>
  <si>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</si>
  <si>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</si>
  <si>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</si>
  <si>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</si>
  <si>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</si>
  <si>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</si>
  <si>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</si>
  <si>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</si>
  <si>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Crème liquide entière 35% MG UHT</t>
  </si>
  <si>
    <t xml:space="preserve">    ↳ JAUNE D'OEUF (P) (conv.)</t>
  </si>
  <si>
    <t>conversion</t>
  </si>
  <si>
    <t xml:space="preserve">    ↳ Sucre blanc cristal sac 25 kg</t>
  </si>
  <si>
    <t xml:space="preserve">    ↳ Sucre roux de canne complet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</si>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</sst>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1.484</v>
      </c>
      <c r="C3" t="s" s="5">
        <v>3</v>
      </c>
      <c r="D3"/>
      <c r="E3"/>
      <c r="F3"/>
    </row>
    <row r="4">
      <c r="A4" t="s">
        <v>4</v>
      </c>
      <c r="B4" s="6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5.5</v>
      </c>
      <c r="E7" s="6">
        <f>D7*$B$2</f>
        <v>5.5</v>
      </c>
      <c r="F7" t="s">
        <v>15</v>
      </c>
      <c r="G7" s="9">
        <f>E7*0.27</f>
        <v>1.485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E8*2.85</f>
        <v>1.425</v>
      </c>
    </row>
    <row r="9">
      <c r="A9" t="s" s="8">
        <v>19</v>
      </c>
      <c r="B9" t="s">
        <v>20</v>
      </c>
      <c r="C9" t="s">
        <v>14</v>
      </c>
      <c r="D9" s="4">
        <v>0.5</v>
      </c>
      <c r="E9" s="6">
        <f>D9*$B$2</f>
        <v>0.5</v>
      </c>
      <c r="F9" t="s">
        <v>3</v>
      </c>
      <c r="G9" s="9">
        <f>E9*0.5999</f>
        <v>0.29995</v>
      </c>
    </row>
    <row r="10">
      <c r="A10" t="s">
        <v>21</v>
      </c>
      <c r="B10" t="s">
        <v>22</v>
      </c>
      <c r="C10" t="s">
        <v>23</v>
      </c>
      <c r="D10" s="4">
        <v>0.175</v>
      </c>
      <c r="E10" s="6">
        <f>D10*$B$2</f>
        <v>0.175</v>
      </c>
      <c r="F10" t="s">
        <v>24</v>
      </c>
      <c r="G10" s="9">
        <f>E10*0.82</f>
        <v>0.1435</v>
      </c>
    </row>
    <row r="11">
      <c r="A11" t="s">
        <v>25</v>
      </c>
      <c r="B11" t="s">
        <v>26</v>
      </c>
      <c r="C11" t="s">
        <v>23</v>
      </c>
      <c r="D11" s="4">
        <v>0.1</v>
      </c>
      <c r="E11" s="6">
        <f>D11*$B$2</f>
        <v>0.1</v>
      </c>
      <c r="F11" t="s">
        <v>24</v>
      </c>
      <c r="G11" s="9">
        <f>E11*2.1</f>
        <v>0.21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inlineStr" s="12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2"/>
      <c r="F3"/>
    </row>
    <row r="4">
      <c r="A4" t="s">
        <v>34</v>
      </c>
      <c r="B4">
        <v>3</v>
      </c>
      <c r="C4" t="s">
        <v>38</v>
      </c>
      <c r="D4" t="inlineStr" s="12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2"/>
      <c r="F4" t="s">
        <v>39</v>
      </c>
    </row>
    <row r="5">
      <c r="A5" t="s">
        <v>34</v>
      </c>
      <c r="B5">
        <v>4</v>
      </c>
      <c r="C5" t="s">
        <v>40</v>
      </c>
      <c r="D5" t="inlineStr" s="12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34</v>
      </c>
      <c r="C2" t="s">
        <v>45</v>
      </c>
      <c r="D2" s="6">
        <f>'Besoins'!$B$2*1.484</f>
        <v>1.484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'Besoins'!$B$2*0.5</f>
        <v>0.5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49</v>
      </c>
      <c r="C5" t="s">
        <v>50</v>
      </c>
      <c r="D5" s="6">
        <f>'Besoins'!$B$2*11</f>
        <v>11</v>
      </c>
      <c r="E5" t="s">
        <v>15</v>
      </c>
    </row>
    <row r="6">
      <c r="A6">
        <v>1</v>
      </c>
      <c r="B6" t="s">
        <v>51</v>
      </c>
      <c r="C6" t="s">
        <v>47</v>
      </c>
      <c r="D6" s="6">
        <f>'Besoins'!$B$2*0.175</f>
        <v>0.175</v>
      </c>
      <c r="E6" t="s">
        <v>24</v>
      </c>
    </row>
    <row r="7">
      <c r="A7">
        <v>1</v>
      </c>
      <c r="B7" t="s">
        <v>52</v>
      </c>
      <c r="C7" t="s">
        <v>47</v>
      </c>
      <c r="D7" s="6">
        <f>'Besoins'!$B$2*0.1</f>
        <v>0.1</v>
      </c>
      <c r="E7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5">
        <v>56</v>
      </c>
      <c r="B6" t="str" s="12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5">
        <v>57</v>
      </c>
      <c r="B7" t="str" s="12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5">
        <v>58</v>
      </c>
      <c r="B8" t="str" s="12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6">
        <v>59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2026-09-24T14:07:09Z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2026-09-24T14:07:09Z</dcterms:modified>
  <cp:revision>1</cp:revision>
</cp:coreProperties>
</file>