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<sst xmlns="http://schemas.openxmlformats.org/spreadsheetml/2006/main" count="81" uniqueCount="81">
  <si>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</si>
  <si>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</si>
  <si>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</si>
  <si>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</si>
  <si>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</si>
  <si>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</si>
  <si>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</si>
  <si>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</si>
  <si>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</si>
  <si>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</si>
  <si>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</si>
  <si>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</si>
  <si>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</si>
  <si>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</si>
  <si>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</si>
  <si>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</si>
  <si>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</si>
  <si>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</si>
  <si>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</si>
  <si>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</si>
  <si>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</si>
  <si>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</si>
  <si>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</si>
  <si>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</si>
  <si>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</si>
  <si>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</si>
  <si>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</si>
  <si>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</si>
  <si>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</si>
  <si>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</si>
  <si>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</si>
  <si>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</si>
  <si>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</si>
  <si>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</si>
  <si>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</si>
  <si>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</si>
  <si>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Mousseline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</si>
  <si>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</si>
  <si>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</si>
  <si>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</si>
  <si>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</si>
  <si>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</si>
  <si>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</si>
  <si>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</si>
  <si>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</si>
  <si>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</si>
  <si>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</si>
  <si>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</si>
  <si>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</si>
  <si>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</si>
  <si>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</si>
  <si>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</si>
  <si>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</si>
  <si>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</si>
  <si>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</si>
  <si>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</si>
  <si>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</si>
  <si>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</si>
  <si>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</si>
  <si>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</si>
  <si>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</si>
  <si>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</si>
  <si>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</si>
  <si>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</si>
  <si>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</si>
  <si>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</si>
  <si>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</si>
  <si>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</si>
  <si>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Fiche technique — Sauce Mousseline</t>
  </si>
  <si>
    <t>Sauce Mousseline  00SAU_REC035</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</si>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</sst>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0.2</v>
      </c>
      <c r="E9" s="6">
        <f>D9*$B$2</f>
        <v>0.2</v>
      </c>
      <c r="F9" t="s">
        <v>22</v>
      </c>
      <c r="G9" s="9">
        <f>E9*2.85</f>
        <v>0.57</v>
      </c>
    </row>
    <row r="10">
      <c r="A10" t="s">
        <v>23</v>
      </c>
      <c r="B10" t="s">
        <v>24</v>
      </c>
      <c r="C10" t="s">
        <v>25</v>
      </c>
      <c r="D10" s="4">
        <v>1</v>
      </c>
      <c r="E10" s="6">
        <f>D10*$B$2</f>
        <v>1</v>
      </c>
      <c r="F10" t="s">
        <v>3</v>
      </c>
      <c r="G10" s="9">
        <f>E10*12</f>
        <v>12</v>
      </c>
    </row>
    <row r="11">
      <c r="A11" t="s" s="8">
        <v>26</v>
      </c>
      <c r="B11" t="s">
        <v>27</v>
      </c>
      <c r="C11" t="s">
        <v>28</v>
      </c>
      <c r="D11" s="4">
        <v>0.24</v>
      </c>
      <c r="E11" s="6">
        <f>D11*$B$2</f>
        <v>0.24</v>
      </c>
      <c r="F11" t="s">
        <v>15</v>
      </c>
      <c r="G11" s="9">
        <f>E11*0</f>
        <v>0</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s" s="12">
        <v>38</v>
      </c>
      <c r="E2" t="s" s="12"/>
      <c r="F2"/>
    </row>
    <row r="3">
      <c r="A3" t="s">
        <v>36</v>
      </c>
      <c r="B3">
        <v>2</v>
      </c>
      <c r="C3" t="s">
        <v>39</v>
      </c>
      <c r="D3" t="s" s="12">
        <v>40</v>
      </c>
      <c r="E3" t="s" s="12"/>
      <c r="F3"/>
    </row>
    <row r="4">
      <c r="A4" t="s">
        <v>41</v>
      </c>
      <c r="B4">
        <v>1</v>
      </c>
      <c r="C4" t="s">
        <v>42</v>
      </c>
      <c r="D4" t="s" s="12">
        <v>43</v>
      </c>
      <c r="E4" t="s" s="12">
        <v>44</v>
      </c>
      <c r="F4"/>
    </row>
    <row r="5">
      <c r="A5" t="s">
        <v>41</v>
      </c>
      <c r="B5">
        <v>2</v>
      </c>
      <c r="C5" t="s">
        <v>45</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41</v>
      </c>
      <c r="B6">
        <v>3</v>
      </c>
      <c r="C6" t="s">
        <v>45</v>
      </c>
      <c r="D6" t="s" s="12">
        <v>46</v>
      </c>
      <c r="E6" t="s" s="12"/>
      <c r="F6"/>
    </row>
    <row r="7">
      <c r="A7" t="s">
        <v>41</v>
      </c>
      <c r="B7">
        <v>4</v>
      </c>
      <c r="C7" t="s">
        <v>47</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48</v>
      </c>
      <c r="F7"/>
    </row>
    <row r="8">
      <c r="A8" t="s">
        <v>41</v>
      </c>
      <c r="B8">
        <v>5</v>
      </c>
      <c r="C8" t="s">
        <v>39</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41</v>
      </c>
      <c r="B9">
        <v>6</v>
      </c>
      <c r="C9" t="s">
        <v>49</v>
      </c>
      <c r="D9" t="s" s="12">
        <v>50</v>
      </c>
      <c r="E9" t="s" s="12"/>
      <c r="F9"/>
    </row>
    <row r="10">
      <c r="A10" t="s">
        <v>41</v>
      </c>
      <c r="B10">
        <v>7</v>
      </c>
      <c r="C10" t="s">
        <v>51</v>
      </c>
      <c r="D10" t="s" s="12">
        <v>52</v>
      </c>
      <c r="E10" t="s" s="12"/>
      <c r="F10"/>
    </row>
    <row r="11">
      <c r="A11" t="s">
        <v>41</v>
      </c>
      <c r="B11">
        <v>8</v>
      </c>
      <c r="C11" t="s">
        <v>53</v>
      </c>
      <c r="D11" t="s" s="12">
        <v>54</v>
      </c>
      <c r="E11" t="s" s="12">
        <v>55</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36</v>
      </c>
      <c r="C2" t="s">
        <v>60</v>
      </c>
      <c r="D2" s="6">
        <f>'Besoins'!$B$2*1</f>
        <v>1</v>
      </c>
      <c r="E2" t="s">
        <v>3</v>
      </c>
    </row>
    <row r="3">
      <c r="A3">
        <v>1</v>
      </c>
      <c r="B3" t="s">
        <v>61</v>
      </c>
      <c r="C3" t="s">
        <v>60</v>
      </c>
      <c r="D3" s="6">
        <f>'Besoins'!$B$2*1</f>
        <v>1</v>
      </c>
      <c r="E3" t="s">
        <v>3</v>
      </c>
    </row>
    <row r="4">
      <c r="A4">
        <v>2</v>
      </c>
      <c r="B4" t="s">
        <v>62</v>
      </c>
      <c r="C4" t="s">
        <v>63</v>
      </c>
      <c r="D4" s="6">
        <f>'Besoins'!$B$2*1</f>
        <v>1</v>
      </c>
      <c r="E4" t="s">
        <v>3</v>
      </c>
    </row>
    <row r="5">
      <c r="A5">
        <v>2</v>
      </c>
      <c r="B5" t="s">
        <v>64</v>
      </c>
      <c r="C5" t="s">
        <v>63</v>
      </c>
      <c r="D5" s="6">
        <f>'Besoins'!$B$2*0.24</f>
        <v>0.24</v>
      </c>
      <c r="E5" t="s">
        <v>3</v>
      </c>
    </row>
    <row r="6">
      <c r="A6">
        <v>2</v>
      </c>
      <c r="B6" t="s">
        <v>65</v>
      </c>
      <c r="C6" t="s">
        <v>63</v>
      </c>
      <c r="D6" s="6">
        <f>'Besoins'!$B$2*0.05</f>
        <v>0.05</v>
      </c>
      <c r="E6" t="s">
        <v>22</v>
      </c>
    </row>
    <row r="7">
      <c r="A7">
        <v>2</v>
      </c>
      <c r="B7" t="s">
        <v>66</v>
      </c>
      <c r="C7" t="s">
        <v>63</v>
      </c>
      <c r="D7" s="6">
        <f>'Besoins'!$B$2*0.001</f>
        <v>0.001</v>
      </c>
      <c r="E7" t="s">
        <v>3</v>
      </c>
    </row>
    <row r="8">
      <c r="A8">
        <v>1</v>
      </c>
      <c r="B8" t="s">
        <v>67</v>
      </c>
      <c r="C8" t="s">
        <v>63</v>
      </c>
      <c r="D8" s="6">
        <f>'Besoins'!$B$2*0.2</f>
        <v>0.2</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"[MONTER] "&amp;Procedure!D3</f>
        <v>[MONTER] Monter la crème très froide en crème fouettée très ferme. L'incorporer délicatement à la hollandaise juste avant le service.</v>
      </c>
      <c r="C7"/>
      <c r="D7"/>
    </row>
    <row r="8">
      <c r="A8"/>
      <c r="B8" t="str">
        <f>Besoins!B9</f>
        <v>Crème liquide entière 35% MG UHT</v>
      </c>
      <c r="C8" s="6">
        <f>Besoins!E9</f>
        <v>0.2</v>
      </c>
      <c r="D8" t="str">
        <f>Besoins!F9</f>
        <v>lt</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6">
        <f>Besoins!E10</f>
        <v>1</v>
      </c>
      <c r="D14" t="str">
        <f>Besoins!F10</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6">
        <f>Besoins!E10</f>
        <v>1</v>
      </c>
      <c r="D22" t="str">
        <f>Besoins!F10</f>
        <v>kg</v>
      </c>
    </row>
    <row r="23">
      <c r="A23" t="s" s="15">
        <v>77</v>
      </c>
      <c r="B23" t="str" s="12">
        <f>"[VÉRIFIER] "&amp;Procedure!D9</f>
        <v>[VÉRIFIER] Vérifier l'assaisonnement.</v>
      </c>
      <c r="C23"/>
      <c r="D23"/>
    </row>
    <row r="24">
      <c r="A24"/>
      <c r="B24" t="str">
        <f>Besoins!B8</f>
        <v>Piment de Cayenne</v>
      </c>
      <c r="C24" s="6">
        <f>Besoins!E8</f>
        <v>0.001</v>
      </c>
      <c r="D24" t="str">
        <f>Besoins!F8</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2026-09-22T15:28:06Z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2026-09-22T15:28:06Z</dcterms:modified>
  <cp:revision>1</cp:revision>
</cp:coreProperties>
</file>