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<sst xmlns="http://schemas.openxmlformats.org/spreadsheetml/2006/main" count="67" uniqueCount="67">
  <si>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</si>
  <si>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</si>
  <si>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</si>
  <si>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</si>
  <si>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</si>
  <si>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</si>
  <si>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</si>
  <si>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</si>
  <si>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</si>
  <si>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</si>
  <si>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</si>
  <si>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</si>
  <si>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</si>
  <si>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</si>
  <si>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</si>
  <si>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</si>
  <si>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</si>
  <si>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</si>
  <si>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</si>
  <si>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</si>
  <si>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</si>
  <si>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</si>
  <si>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</si>
  <si>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</si>
  <si>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</si>
  <si>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</si>
  <si>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</si>
  <si>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</si>
  <si>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</si>
  <si>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Recette</t>
  </si>
  <si>
    <t>#</t>
  </si>
  <si>
    <t>Verbe</t>
  </si>
  <si>
    <t>Étape</t>
  </si>
  <si>
    <t>Précision technique</t>
  </si>
  <si>
    <t>Durée</t>
  </si>
  <si>
    <t>Petits Pois à la Française</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</si>
  <si>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</si>
  <si>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</si>
  <si>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</si>
  <si>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</si>
  <si>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</si>
  <si>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</si>
  <si>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</si>
  <si>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</si>
  <si>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</si>
  <si>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</si>
  <si>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</si>
  <si>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</si>
  <si>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</si>
  <si>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</si>
  <si>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</si>
  <si>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</si>
  <si>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</si>
  <si>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</si>
  <si>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</si>
  <si>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</si>
  <si>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</si>
  <si>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</si>
  <si>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</si>
  <si>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Fiche technique — Petits Pois à la Française</t>
  </si>
  <si>
    <t>Petits Pois à la Française  00002553</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</si>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</sst>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0.375</v>
      </c>
      <c r="E7" s="6">
        <f>D7*$B$2</f>
        <v>0.375</v>
      </c>
      <c r="F7" t="s">
        <v>15</v>
      </c>
      <c r="G7" s="8">
        <f>E7*2.27</f>
        <v>0.85125</v>
      </c>
    </row>
    <row r="8">
      <c r="A8" t="s">
        <v>16</v>
      </c>
      <c r="B8" t="s">
        <v>17</v>
      </c>
      <c r="C8" t="s">
        <v>14</v>
      </c>
      <c r="D8" s="4">
        <v>0.2</v>
      </c>
      <c r="E8" s="6">
        <f>D8*$B$2</f>
        <v>0.2</v>
      </c>
      <c r="F8" t="s">
        <v>15</v>
      </c>
      <c r="G8" s="8">
        <f>E8*2.77</f>
        <v>0.554</v>
      </c>
    </row>
    <row r="9">
      <c r="A9" t="s">
        <v>18</v>
      </c>
      <c r="B9" t="s">
        <v>19</v>
      </c>
      <c r="C9" t="s">
        <v>14</v>
      </c>
      <c r="D9" s="4">
        <v>0.375</v>
      </c>
      <c r="E9" s="6">
        <f>D9*$B$2</f>
        <v>0.375</v>
      </c>
      <c r="F9" t="s">
        <v>15</v>
      </c>
      <c r="G9" s="8">
        <f>E9*4.47</f>
        <v>1.67625</v>
      </c>
    </row>
    <row r="10">
      <c r="A10" t="s">
        <v>20</v>
      </c>
      <c r="B10" t="s">
        <v>21</v>
      </c>
      <c r="C10" t="s">
        <v>14</v>
      </c>
      <c r="D10" s="4">
        <v>0.4</v>
      </c>
      <c r="E10" s="6">
        <f>D10*$B$2</f>
        <v>0.4</v>
      </c>
      <c r="F10" t="s">
        <v>15</v>
      </c>
      <c r="G10" s="8">
        <f>E10*5.63</f>
        <v>2.252</v>
      </c>
    </row>
    <row r="11">
      <c r="A11" t="s">
        <v>22</v>
      </c>
      <c r="B11" t="s">
        <v>23</v>
      </c>
      <c r="C11" t="s">
        <v>14</v>
      </c>
      <c r="D11" s="4">
        <v>0.4</v>
      </c>
      <c r="E11" s="6">
        <f>D11*$B$2</f>
        <v>0.4</v>
      </c>
      <c r="F11" t="s">
        <v>15</v>
      </c>
      <c r="G11" s="8">
        <f>E11*8.09</f>
        <v>3.236</v>
      </c>
    </row>
    <row r="12">
      <c r="A12" t="s">
        <v>24</v>
      </c>
      <c r="B12" t="s">
        <v>25</v>
      </c>
      <c r="C12" t="s">
        <v>14</v>
      </c>
      <c r="D12" s="4">
        <v>0.15</v>
      </c>
      <c r="E12" s="6">
        <f>D12*$B$2</f>
        <v>0.15</v>
      </c>
      <c r="F12" t="s">
        <v>15</v>
      </c>
      <c r="G12" s="8">
        <f>E12*4.5</f>
        <v>0.675</v>
      </c>
    </row>
    <row r="13">
      <c r="A13" t="s">
        <v>26</v>
      </c>
      <c r="B13" t="s">
        <v>27</v>
      </c>
      <c r="C13" t="s">
        <v>14</v>
      </c>
      <c r="D13" s="4">
        <v>0.15</v>
      </c>
      <c r="E13" s="6">
        <f>D13*$B$2</f>
        <v>0.15</v>
      </c>
      <c r="F13" t="s">
        <v>15</v>
      </c>
      <c r="G13" s="8">
        <f>E13*2.98</f>
        <v>0.447</v>
      </c>
    </row>
    <row r="14">
      <c r="A14"/>
      <c r="B14"/>
      <c r="C14"/>
      <c r="D14"/>
      <c r="E14"/>
      <c r="F14" t="s" s="9">
        <v>28</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inlineStr" s="11">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1"/>
      <c r="F2" t="s">
        <v>37</v>
      </c>
    </row>
    <row r="3">
      <c r="A3" t="s">
        <v>35</v>
      </c>
      <c r="B3">
        <v>2</v>
      </c>
      <c r="C3" t="s">
        <v>38</v>
      </c>
      <c r="D3" t="s" s="11">
        <v>39</v>
      </c>
      <c r="E3" t="s" s="11"/>
      <c r="F3" t="s">
        <v>40</v>
      </c>
    </row>
    <row r="4">
      <c r="A4" t="s">
        <v>35</v>
      </c>
      <c r="B4">
        <v>3</v>
      </c>
      <c r="C4" t="s">
        <v>41</v>
      </c>
      <c r="D4" t="inlineStr" s="11">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1"/>
      <c r="F4" t="s">
        <v>42</v>
      </c>
    </row>
    <row r="5">
      <c r="A5" t="s">
        <v>35</v>
      </c>
      <c r="B5">
        <v>4</v>
      </c>
      <c r="C5" t="s">
        <v>43</v>
      </c>
      <c r="D5" t="inlineStr" s="11">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1"/>
      <c r="F5" t="s">
        <v>44</v>
      </c>
    </row>
    <row r="6">
      <c r="A6" t="s">
        <v>35</v>
      </c>
      <c r="B6">
        <v>5</v>
      </c>
      <c r="C6" t="s">
        <v>45</v>
      </c>
      <c r="D6" t="inlineStr" s="11">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1"/>
      <c r="F6"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35</v>
      </c>
      <c r="C2" t="s">
        <v>50</v>
      </c>
      <c r="D2" s="6">
        <f>'Besoins'!$B$2*8</f>
        <v>8</v>
      </c>
      <c r="E2" t="s">
        <v>3</v>
      </c>
    </row>
    <row r="3">
      <c r="A3">
        <v>1</v>
      </c>
      <c r="B3" t="s">
        <v>51</v>
      </c>
      <c r="C3" t="s">
        <v>52</v>
      </c>
      <c r="D3" s="6">
        <f>'Besoins'!$B$2*0.4</f>
        <v>0.4</v>
      </c>
      <c r="E3" t="s">
        <v>15</v>
      </c>
    </row>
    <row r="4">
      <c r="A4">
        <v>1</v>
      </c>
      <c r="B4" t="s">
        <v>53</v>
      </c>
      <c r="C4" t="s">
        <v>52</v>
      </c>
      <c r="D4" s="6">
        <f>'Besoins'!$B$2*0.375</f>
        <v>0.375</v>
      </c>
      <c r="E4" t="s">
        <v>15</v>
      </c>
    </row>
    <row r="5">
      <c r="A5">
        <v>1</v>
      </c>
      <c r="B5" t="s">
        <v>54</v>
      </c>
      <c r="C5" t="s">
        <v>52</v>
      </c>
      <c r="D5" s="6">
        <f>'Besoins'!$B$2*0.375</f>
        <v>0.375</v>
      </c>
      <c r="E5" t="s">
        <v>15</v>
      </c>
    </row>
    <row r="6">
      <c r="A6">
        <v>1</v>
      </c>
      <c r="B6" t="s">
        <v>55</v>
      </c>
      <c r="C6" t="s">
        <v>52</v>
      </c>
      <c r="D6" s="6">
        <f>'Besoins'!$B$2*0.2</f>
        <v>0.2</v>
      </c>
      <c r="E6" t="s">
        <v>15</v>
      </c>
    </row>
    <row r="7">
      <c r="A7">
        <v>1</v>
      </c>
      <c r="B7" t="s">
        <v>56</v>
      </c>
      <c r="C7" t="s">
        <v>52</v>
      </c>
      <c r="D7" s="6">
        <f>'Besoins'!$B$2*0.4</f>
        <v>0.4</v>
      </c>
      <c r="E7" t="s">
        <v>15</v>
      </c>
    </row>
    <row r="8">
      <c r="A8">
        <v>1</v>
      </c>
      <c r="B8" t="s">
        <v>57</v>
      </c>
      <c r="C8" t="s">
        <v>52</v>
      </c>
      <c r="D8" s="6">
        <f>'Besoins'!$B$2*0.15</f>
        <v>0.15</v>
      </c>
      <c r="E8" t="s">
        <v>15</v>
      </c>
    </row>
    <row r="9">
      <c r="A9">
        <v>1</v>
      </c>
      <c r="B9" t="s">
        <v>58</v>
      </c>
      <c r="C9" t="s">
        <v>52</v>
      </c>
      <c r="D9" s="6">
        <f>'Besoins'!$B$2*0.15</f>
        <v>0.15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59</v>
      </c>
      <c r="B1"/>
      <c r="C1"/>
      <c r="D1"/>
    </row>
    <row r="2">
      <c r="A2" t="str" s="12">
        <f>"00002553 · CUI.GAR.LEGUMES · référence : "&amp;Besoins!B3&amp;" "&amp;Besoins!C3&amp;" · multiplicateur réglable sur la feuille ""Besoins"""</f>
        <v>00002553 · CUI.GAR.LEGUMES · référence : 8 pc · multiplicateur réglable sur la feuille </v>
      </c>
      <c r="B2"/>
      <c r="C2"/>
      <c r="D2"/>
    </row>
    <row r="3">
      <c r="A3"/>
      <c r="B3"/>
      <c r="C3"/>
      <c r="D3"/>
    </row>
    <row r="4">
      <c r="A4" t="s" s="13">
        <v>60</v>
      </c>
      <c r="B4"/>
      <c r="C4"/>
      <c r="D4"/>
    </row>
    <row r="5">
      <c r="A5" t="s" s="14">
        <v>61</v>
      </c>
      <c r="B5" t="str" s="11">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4">
        <v>62</v>
      </c>
      <c r="B6" t="str" s="11">
        <f>"[ÉPLUCHER] "&amp;Procedure!D3</f>
        <v>[ÉPLUCHER] Eplucher et laver soigneusement les légumes - 15 à 20 min (voir chapitre «Les légumes»).</v>
      </c>
      <c r="C6"/>
      <c r="D6"/>
    </row>
    <row r="7">
      <c r="A7" t="s" s="14">
        <v>63</v>
      </c>
      <c r="B7" t="str" s="11">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4">
        <v>64</v>
      </c>
      <c r="B8" t="str" s="11">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4">
        <v>65</v>
      </c>
      <c r="B9" t="str" s="11">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5">
        <v>66</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2026-09-24T14:07:08Z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2026-09-24T14:07:08Z</dcterms:modified>
  <cp:revision>1</cp:revision>
</cp:coreProperties>
</file>