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<sst xmlns="http://schemas.openxmlformats.org/spreadsheetml/2006/main" count="88" uniqueCount="88">
  <si>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</si>
  <si>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</si>
  <si>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</si>
  <si>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</si>
  <si>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</si>
  <si>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</si>
  <si>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</si>
  <si>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</si>
  <si>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</si>
  <si>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</si>
  <si>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</si>
  <si>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</si>
  <si>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</si>
  <si>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</si>
  <si>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</si>
  <si>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</si>
  <si>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</si>
  <si>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</si>
  <si>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</si>
  <si>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</si>
  <si>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</si>
  <si>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</si>
  <si>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</si>
  <si>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</si>
  <si>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</si>
  <si>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</si>
  <si>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</si>
  <si>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</si>
  <si>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</si>
  <si>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</si>
  <si>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</si>
  <si>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</si>
  <si>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</si>
  <si>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</si>
  <si>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</si>
  <si>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Recette</t>
  </si>
  <si>
    <t>#</t>
  </si>
  <si>
    <t>Verbe</t>
  </si>
  <si>
    <t>Étape</t>
  </si>
  <si>
    <t>Précision technique</t>
  </si>
  <si>
    <t>Durée</t>
  </si>
  <si>
    <t>Filets de Mer en Écailles de Tomates et Courgettes Beurre au Fenouil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</si>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</sst>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0.000985</v>
      </c>
      <c r="E7" s="6">
        <f>D7*$B$2</f>
        <v>0.000985</v>
      </c>
      <c r="F7" t="s">
        <v>15</v>
      </c>
      <c r="G7" s="9">
        <f>E7*0.003</f>
        <v>0.000003</v>
      </c>
    </row>
    <row r="8">
      <c r="A8" t="s">
        <v>16</v>
      </c>
      <c r="B8" t="s">
        <v>17</v>
      </c>
      <c r="C8" t="s">
        <v>18</v>
      </c>
      <c r="D8" s="4">
        <v>0.000015</v>
      </c>
      <c r="E8" s="6">
        <f>D8*$B$2</f>
        <v>0.000015</v>
      </c>
      <c r="F8" t="s">
        <v>19</v>
      </c>
      <c r="G8" s="9">
        <f>E8*0</f>
        <v>0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9">
        <f>E9*1.05</f>
        <v>0.0105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E10*5.2</f>
        <v>0.026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15</v>
      </c>
      <c r="G11" s="9">
        <f>E11*2.2</f>
        <v>0.055</v>
      </c>
    </row>
    <row r="12">
      <c r="A12" t="s">
        <v>29</v>
      </c>
      <c r="B12" t="s">
        <v>30</v>
      </c>
      <c r="C12" t="s">
        <v>31</v>
      </c>
      <c r="D12" s="4">
        <v>0.013</v>
      </c>
      <c r="E12" s="6">
        <f>D12*$B$2</f>
        <v>0.013</v>
      </c>
      <c r="F12" t="s">
        <v>19</v>
      </c>
      <c r="G12" s="9">
        <f>E12*1.8</f>
        <v>0.0234</v>
      </c>
    </row>
    <row r="13">
      <c r="A13" t="s">
        <v>32</v>
      </c>
      <c r="B13" t="s">
        <v>33</v>
      </c>
      <c r="C13" t="s">
        <v>31</v>
      </c>
      <c r="D13" s="4">
        <v>0.005</v>
      </c>
      <c r="E13" s="6">
        <f>D13*$B$2</f>
        <v>0.005</v>
      </c>
      <c r="F13" t="s">
        <v>19</v>
      </c>
      <c r="G13" s="9">
        <f>E13*1.3</f>
        <v>0.0065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 t="s">
        <v>44</v>
      </c>
    </row>
    <row r="3">
      <c r="A3" t="s">
        <v>41</v>
      </c>
      <c r="B3">
        <v>2</v>
      </c>
      <c r="C3" t="s">
        <v>45</v>
      </c>
      <c r="D3" t="inlineStr" s="12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2"/>
      <c r="F3" t="s">
        <v>46</v>
      </c>
    </row>
    <row r="4">
      <c r="A4" t="s">
        <v>41</v>
      </c>
      <c r="B4">
        <v>3</v>
      </c>
      <c r="C4" t="s">
        <v>47</v>
      </c>
      <c r="D4" t="inlineStr" s="12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2"/>
      <c r="F4" t="s">
        <v>48</v>
      </c>
    </row>
    <row r="5">
      <c r="A5" t="s">
        <v>41</v>
      </c>
      <c r="B5">
        <v>4</v>
      </c>
      <c r="C5" t="s">
        <v>49</v>
      </c>
      <c r="D5" t="inlineStr" s="12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2"/>
      <c r="F5" t="s">
        <v>50</v>
      </c>
    </row>
    <row r="6">
      <c r="A6" t="s">
        <v>41</v>
      </c>
      <c r="B6">
        <v>5</v>
      </c>
      <c r="C6" t="s">
        <v>47</v>
      </c>
      <c r="D6" t="inlineStr" s="12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2"/>
      <c r="F6" t="s">
        <v>51</v>
      </c>
    </row>
    <row r="7">
      <c r="A7" t="s">
        <v>41</v>
      </c>
      <c r="B7">
        <v>6</v>
      </c>
      <c r="C7" t="s">
        <v>47</v>
      </c>
      <c r="D7" t="inlineStr" s="12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2"/>
      <c r="F7" t="s">
        <v>52</v>
      </c>
    </row>
    <row r="8">
      <c r="A8" t="s">
        <v>41</v>
      </c>
      <c r="B8">
        <v>7</v>
      </c>
      <c r="C8" t="s">
        <v>53</v>
      </c>
      <c r="D8" t="s" s="12">
        <v>54</v>
      </c>
      <c r="E8" t="s" s="12"/>
      <c r="F8" t="s">
        <v>55</v>
      </c>
    </row>
    <row r="9">
      <c r="A9" t="s">
        <v>41</v>
      </c>
      <c r="B9">
        <v>8</v>
      </c>
      <c r="C9" t="s">
        <v>56</v>
      </c>
      <c r="D9" t="inlineStr" s="12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2"/>
      <c r="F9" t="s">
        <v>51</v>
      </c>
    </row>
    <row r="10">
      <c r="A10" t="s">
        <v>41</v>
      </c>
      <c r="B10">
        <v>9</v>
      </c>
      <c r="C10" t="s">
        <v>57</v>
      </c>
      <c r="D10" t="inlineStr" s="12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2"/>
      <c r="F10" t="s">
        <v>44</v>
      </c>
    </row>
    <row r="11">
      <c r="A11" t="s">
        <v>58</v>
      </c>
      <c r="B11">
        <v>1</v>
      </c>
      <c r="C11" t="s">
        <v>59</v>
      </c>
      <c r="D11" t="s" s="12">
        <v>60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41</v>
      </c>
      <c r="C2" t="s">
        <v>65</v>
      </c>
      <c r="D2" s="6">
        <f>'Besoins'!$B$2*8</f>
        <v>8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'Besoins'!$B$2*0.005</f>
        <v>0.005</v>
      </c>
      <c r="E3" t="s">
        <v>19</v>
      </c>
    </row>
    <row r="4">
      <c r="A4">
        <v>1</v>
      </c>
      <c r="B4" t="s">
        <v>68</v>
      </c>
      <c r="C4" t="s">
        <v>67</v>
      </c>
      <c r="D4" s="6">
        <f>'Besoins'!$B$2*0.01</f>
        <v>0.01</v>
      </c>
      <c r="E4" t="s">
        <v>15</v>
      </c>
    </row>
    <row r="5">
      <c r="A5">
        <v>1</v>
      </c>
      <c r="B5" t="s">
        <v>69</v>
      </c>
      <c r="C5" t="s">
        <v>67</v>
      </c>
      <c r="D5" s="6">
        <f>'Besoins'!$B$2*0.013</f>
        <v>0.013</v>
      </c>
      <c r="E5" t="s">
        <v>19</v>
      </c>
    </row>
    <row r="6">
      <c r="A6">
        <v>1</v>
      </c>
      <c r="B6" t="s">
        <v>70</v>
      </c>
      <c r="C6" t="s">
        <v>67</v>
      </c>
      <c r="D6" s="6">
        <f>'Besoins'!$B$2*0.005</f>
        <v>0.005</v>
      </c>
      <c r="E6" t="s">
        <v>19</v>
      </c>
    </row>
    <row r="7">
      <c r="A7">
        <v>1</v>
      </c>
      <c r="B7" t="s">
        <v>71</v>
      </c>
      <c r="C7" t="s">
        <v>65</v>
      </c>
      <c r="D7" s="6">
        <f>'Besoins'!$B$2*0.001</f>
        <v>0.001</v>
      </c>
      <c r="E7" t="s">
        <v>15</v>
      </c>
    </row>
    <row r="8">
      <c r="A8">
        <v>2</v>
      </c>
      <c r="B8" t="s">
        <v>72</v>
      </c>
      <c r="C8" t="s">
        <v>67</v>
      </c>
      <c r="D8" s="6">
        <f>'Besoins'!$B$2*0.000985</f>
        <v>0.000985</v>
      </c>
      <c r="E8" t="s">
        <v>15</v>
      </c>
    </row>
    <row r="9">
      <c r="A9">
        <v>2</v>
      </c>
      <c r="B9" t="s">
        <v>73</v>
      </c>
      <c r="C9" t="s">
        <v>67</v>
      </c>
      <c r="D9" s="6">
        <f>'Besoins'!$B$2*0.000015</f>
        <v>0.000015</v>
      </c>
      <c r="E9" t="s">
        <v>19</v>
      </c>
    </row>
    <row r="10">
      <c r="A10">
        <v>1</v>
      </c>
      <c r="B10" t="s">
        <v>74</v>
      </c>
      <c r="C10" t="s">
        <v>67</v>
      </c>
      <c r="D10" s="6">
        <f>'Besoins'!$B$2*0.025</f>
        <v>0.025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78</v>
      </c>
      <c r="B6" t="str" s="12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5">
        <v>79</v>
      </c>
      <c r="B7" t="str" s="12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5">
        <v>80</v>
      </c>
      <c r="B8" t="str" s="12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5">
        <v>81</v>
      </c>
      <c r="B9" t="str" s="12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5">
        <v>82</v>
      </c>
      <c r="B10" t="str" s="12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5">
        <v>83</v>
      </c>
      <c r="B11" t="str" s="12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5">
        <v>84</v>
      </c>
      <c r="B12" t="str" s="12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5">
        <v>85</v>
      </c>
      <c r="B13" t="str" s="12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4">
        <v>86</v>
      </c>
      <c r="B15"/>
      <c r="C15"/>
      <c r="D15"/>
    </row>
    <row r="16">
      <c r="A16" t="s" s="15">
        <v>77</v>
      </c>
      <c r="B16" t="str" s="12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6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6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6">
        <v>87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2026-09-22T16:22:51Z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2026-09-22T16:22:51Z</dcterms:modified>
  <cp:revision>1</cp:revision>
</cp:coreProperties>
</file>