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<sst xmlns="http://schemas.openxmlformats.org/spreadsheetml/2006/main" count="47" uniqueCount="47">
  <si>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</si>
  <si>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</si>
  <si>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</si>
  <si>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</si>
  <si>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</si>
  <si>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</si>
  <si>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</si>
  <si>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</si>
  <si>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</si>
  <si>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</si>
  <si>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</si>
  <si>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</si>
  <si>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</si>
  <si>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</si>
  <si>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</si>
  <si>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</si>
  <si>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</si>
  <si>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</si>
  <si>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</si>
  <si>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</si>
  <si>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</si>
  <si>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</si>
  <si>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</si>
  <si>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</si>
  <si>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</si>
  <si>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</si>
  <si>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</si>
  <si>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</si>
  <si>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</si>
  <si>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</si>
  <si>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</si>
  <si>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</si>
  <si>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</si>
  <si>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</si>
  <si>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</si>
  <si>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</si>
  <si>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</si>
  <si>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</si>
  <si>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</si>
  <si>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</si>
  <si>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(S2)</t>
  </si>
  <si>
    <t>matiere</t>
  </si>
  <si>
    <t xml:space="preserve">    ↳ FARINE (FLEUR DE FROMENT)</t>
  </si>
  <si>
    <t xml:space="preserve">    ↳ LAIT</t>
  </si>
  <si>
    <t>Fiche technique — CLAFOUTI (SAUCE)</t>
  </si>
  <si>
    <t>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</si>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</sst>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E7*0.022064</f>
        <v>0.000441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E8*0.27</f>
        <v>0.27</v>
      </c>
    </row>
    <row r="9">
      <c r="A9" t="s" s="8">
        <v>20</v>
      </c>
      <c r="B9" t="s">
        <v>21</v>
      </c>
      <c r="C9" t="s">
        <v>18</v>
      </c>
      <c r="D9" s="4">
        <v>0.25</v>
      </c>
      <c r="E9" s="6">
        <f>D9*$B$2</f>
        <v>0.25</v>
      </c>
      <c r="F9" t="s">
        <v>3</v>
      </c>
      <c r="G9" s="9">
        <f>E9*0.5999</f>
        <v>0.149975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15</v>
      </c>
      <c r="G10" s="9">
        <f>E10*0.95</f>
        <v>0.0475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'Besoins'!$B$2*0.35</f>
        <v>0.35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19</v>
      </c>
    </row>
    <row r="4">
      <c r="A4">
        <v>1</v>
      </c>
      <c r="B4" t="s">
        <v>40</v>
      </c>
      <c r="C4" t="s">
        <v>41</v>
      </c>
      <c r="D4" s="6">
        <f>'Besoins'!$B$2*0.05</f>
        <v>0.05</v>
      </c>
      <c r="E4" t="s">
        <v>15</v>
      </c>
    </row>
    <row r="5">
      <c r="A5">
        <v>1</v>
      </c>
      <c r="B5" t="s">
        <v>42</v>
      </c>
      <c r="C5" t="s">
        <v>41</v>
      </c>
      <c r="D5" s="6">
        <f>'Besoins'!$B$2*0.02</f>
        <v>0.02</v>
      </c>
      <c r="E5" t="s">
        <v>15</v>
      </c>
    </row>
    <row r="6">
      <c r="A6">
        <v>1</v>
      </c>
      <c r="B6" t="s">
        <v>43</v>
      </c>
      <c r="C6" t="s">
        <v>41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