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<sst xmlns="http://schemas.openxmlformats.org/spreadsheetml/2006/main" count="41" uniqueCount="41">
  <si>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</si>
  <si>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</si>
  <si>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</si>
  <si>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</si>
  <si>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</si>
  <si>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</si>
  <si>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</si>
  <si>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</si>
  <si>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</si>
  <si>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</si>
  <si>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</si>
  <si>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</si>
  <si>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00000060</t>
  </si>
  <si>
    <t>ORANGE</t>
  </si>
  <si>
    <t>Produits frais</t>
  </si>
  <si>
    <t>00000004</t>
  </si>
  <si>
    <t>SUCRE (S0)</t>
  </si>
  <si>
    <t>Sucres Mat. prem.</t>
  </si>
  <si>
    <t>Total</t>
  </si>
  <si>
    <t>Recette</t>
  </si>
  <si>
    <t>#</t>
  </si>
  <si>
    <t>Verbe</t>
  </si>
  <si>
    <t>Étape</t>
  </si>
  <si>
    <t>Précision technique</t>
  </si>
  <si>
    <t>Durée</t>
  </si>
  <si>
    <t>EXTRAIT D'ORANGE</t>
  </si>
  <si>
    <t>ORANGE (P)</t>
  </si>
  <si>
    <t>Niveau</t>
  </si>
  <si>
    <t>Composant</t>
  </si>
  <si>
    <t>Type</t>
  </si>
  <si>
    <t>Quantité (× multiplicateur, voir feuille Besoins)</t>
  </si>
  <si>
    <t>recette</t>
  </si>
  <si>
    <t xml:space="preserve">    ↳ SUCRE (S0)</t>
  </si>
  <si>
    <t>matiere</t>
  </si>
  <si>
    <t xml:space="preserve">    ↳ ORANGE (P)</t>
  </si>
  <si>
    <t>pc</t>
  </si>
  <si>
    <t xml:space="preserve">        ↳ ORANGE</t>
  </si>
  <si>
    <t>Fiche technique — EXTRAIT D'ORANGE</t>
  </si>
  <si>
    <t>EXTRAIT D'ORANGE  00000172</t>
  </si>
  <si>
    <t>↳ ORANGE (P)  00000173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</si>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</sst>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0.415</v>
      </c>
      <c r="C3" t="s" s="5">
        <v>3</v>
      </c>
      <c r="D3"/>
      <c r="E3"/>
      <c r="F3"/>
    </row>
    <row r="4">
      <c r="A4" t="s">
        <v>4</v>
      </c>
      <c r="B4" s="6">
        <f>$B$2*B3</f>
        <v>0.415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3</v>
      </c>
      <c r="G7" s="9">
        <f>E7*0.6544641786</f>
        <v>0.654464</v>
      </c>
    </row>
    <row r="8">
      <c r="A8" t="s" s="8">
        <v>15</v>
      </c>
      <c r="B8" t="s">
        <v>16</v>
      </c>
      <c r="C8" t="s">
        <v>17</v>
      </c>
      <c r="D8" s="4">
        <v>0.249</v>
      </c>
      <c r="E8" s="6">
        <f>D8*$B$2</f>
        <v>0.249</v>
      </c>
      <c r="F8" t="s">
        <v>3</v>
      </c>
      <c r="G8" s="9">
        <f>E8*1.0982</f>
        <v>0.273452</v>
      </c>
    </row>
    <row r="9">
      <c r="A9"/>
      <c r="B9"/>
      <c r="C9"/>
      <c r="D9"/>
      <c r="E9"/>
      <c r="F9" t="s" s="10">
        <v>18</v>
      </c>
      <c r="G9" s="11">
        <f>SUM(G7:G8)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19</v>
      </c>
      <c r="B1" t="s" s="7">
        <v>20</v>
      </c>
      <c r="C1" t="s" s="7">
        <v>21</v>
      </c>
      <c r="D1" t="s" s="7">
        <v>22</v>
      </c>
      <c r="E1" t="s" s="7">
        <v>23</v>
      </c>
      <c r="F1" t="s" s="7">
        <v>24</v>
      </c>
    </row>
    <row r="2">
      <c r="A2" t="s">
        <v>25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26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27</v>
      </c>
      <c r="B1" t="s" s="7">
        <v>28</v>
      </c>
      <c r="C1" t="s" s="7">
        <v>29</v>
      </c>
      <c r="D1" t="s" s="7">
        <v>30</v>
      </c>
      <c r="E1" t="s" s="7">
        <v>10</v>
      </c>
    </row>
    <row r="2">
      <c r="A2">
        <v>0</v>
      </c>
      <c r="B2" t="s">
        <v>25</v>
      </c>
      <c r="C2" t="s">
        <v>31</v>
      </c>
      <c r="D2" s="6">
        <f>'Besoins'!$B$2*0.415</f>
        <v>0.415</v>
      </c>
      <c r="E2" t="s">
        <v>3</v>
      </c>
    </row>
    <row r="3">
      <c r="A3">
        <v>1</v>
      </c>
      <c r="B3" t="s">
        <v>32</v>
      </c>
      <c r="C3" t="s">
        <v>33</v>
      </c>
      <c r="D3" s="6">
        <f>'Besoins'!$B$2*0.249</f>
        <v>0.249</v>
      </c>
      <c r="E3" t="s">
        <v>3</v>
      </c>
    </row>
    <row r="4">
      <c r="A4">
        <v>1</v>
      </c>
      <c r="B4" t="s">
        <v>34</v>
      </c>
      <c r="C4" t="s">
        <v>31</v>
      </c>
      <c r="D4" s="6">
        <f>'Besoins'!$B$2*1</f>
        <v>1</v>
      </c>
      <c r="E4" t="s">
        <v>35</v>
      </c>
    </row>
    <row r="5">
      <c r="A5">
        <v>2</v>
      </c>
      <c r="B5" t="s">
        <v>36</v>
      </c>
      <c r="C5" t="s">
        <v>33</v>
      </c>
      <c r="D5" s="6">
        <f>'Besoins'!$B$2*1</f>
        <v>1</v>
      </c>
      <c r="E5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37</v>
      </c>
      <c r="B1"/>
      <c r="C1"/>
      <c r="D1"/>
    </row>
    <row r="2">
      <c r="A2" t="str" s="13">
        <f>"00000172 · PAT.CREAMS.APPAREILS · référence : "&amp;Besoins!B3&amp;" "&amp;Besoins!C3&amp;" · multiplicateur réglable sur la feuille ""Besoins"""</f>
        <v>00000172 · PAT.CREAMS.APPAREILS · référence : 0,415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38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39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40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2026-09-23T21:19:27Z</dcterms:created>
  <dc:title>EXTRAIT D'ORANGE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2026-09-23T21:19:27Z</dcterms:modified>
  <cp:revision>1</cp:revision>
</cp:coreProperties>
</file>